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P55" i="1"/>
  <c r="N55" i="1"/>
  <c r="L55" i="1"/>
  <c r="H55" i="1"/>
  <c r="E55" i="1"/>
  <c r="R54" i="1"/>
  <c r="P54" i="1"/>
  <c r="N54" i="1"/>
  <c r="L54" i="1"/>
  <c r="H54" i="1"/>
  <c r="E54" i="1"/>
  <c r="R53" i="1"/>
  <c r="P53" i="1"/>
  <c r="N53" i="1"/>
  <c r="L53" i="1"/>
  <c r="H53" i="1"/>
  <c r="E53" i="1"/>
  <c r="R52" i="1"/>
  <c r="P52" i="1"/>
  <c r="N52" i="1"/>
  <c r="L52" i="1"/>
  <c r="H52" i="1"/>
  <c r="E52" i="1"/>
  <c r="R51" i="1"/>
  <c r="P51" i="1"/>
  <c r="N51" i="1"/>
  <c r="L51" i="1"/>
  <c r="H51" i="1"/>
  <c r="E51" i="1"/>
  <c r="R50" i="1"/>
  <c r="P50" i="1"/>
  <c r="N50" i="1"/>
  <c r="L50" i="1"/>
  <c r="H50" i="1"/>
  <c r="E50" i="1"/>
  <c r="N49" i="1"/>
  <c r="L49" i="1"/>
  <c r="H49" i="1"/>
  <c r="E49" i="1"/>
  <c r="R48" i="1"/>
  <c r="P48" i="1"/>
  <c r="N48" i="1"/>
  <c r="L48" i="1"/>
  <c r="H48" i="1"/>
  <c r="E48" i="1"/>
  <c r="R47" i="1"/>
  <c r="P47" i="1"/>
  <c r="L47" i="1"/>
  <c r="H47" i="1"/>
  <c r="E47" i="1"/>
  <c r="R46" i="1"/>
  <c r="P46" i="1"/>
  <c r="N46" i="1"/>
  <c r="L46" i="1"/>
  <c r="H46" i="1"/>
  <c r="E46" i="1"/>
  <c r="R45" i="1"/>
  <c r="P45" i="1"/>
  <c r="N45" i="1"/>
  <c r="L45" i="1"/>
  <c r="H45" i="1"/>
  <c r="E45" i="1"/>
  <c r="R44" i="1"/>
  <c r="P44" i="1"/>
  <c r="N44" i="1"/>
  <c r="L44" i="1"/>
  <c r="H44" i="1"/>
  <c r="E44" i="1"/>
  <c r="R43" i="1"/>
  <c r="P43" i="1"/>
  <c r="R42" i="1"/>
  <c r="P42" i="1"/>
  <c r="N42" i="1"/>
  <c r="L42" i="1"/>
  <c r="H42" i="1"/>
  <c r="E42" i="1"/>
  <c r="H41" i="1"/>
  <c r="E41" i="1"/>
  <c r="R40" i="1"/>
  <c r="P40" i="1"/>
  <c r="N40" i="1"/>
  <c r="L40" i="1"/>
  <c r="R39" i="1"/>
  <c r="P39" i="1"/>
  <c r="N39" i="1"/>
  <c r="L39" i="1"/>
  <c r="R38" i="1"/>
  <c r="P38" i="1"/>
  <c r="N38" i="1"/>
  <c r="L38" i="1"/>
  <c r="H38" i="1"/>
  <c r="R36" i="1"/>
  <c r="P36" i="1"/>
  <c r="N36" i="1"/>
  <c r="L36" i="1"/>
  <c r="H36" i="1"/>
  <c r="E36" i="1"/>
  <c r="R35" i="1"/>
  <c r="P35" i="1"/>
  <c r="N35" i="1"/>
  <c r="L35" i="1"/>
  <c r="R34" i="1"/>
  <c r="P34" i="1"/>
  <c r="N34" i="1"/>
  <c r="L34" i="1"/>
  <c r="R33" i="1"/>
  <c r="P33" i="1"/>
  <c r="N33" i="1"/>
  <c r="L33" i="1"/>
  <c r="R32" i="1"/>
  <c r="P32" i="1"/>
  <c r="N32" i="1"/>
  <c r="L32" i="1"/>
  <c r="H32" i="1"/>
  <c r="E32" i="1"/>
  <c r="R31" i="1"/>
  <c r="P31" i="1"/>
  <c r="N31" i="1"/>
  <c r="L31" i="1"/>
  <c r="H31" i="1"/>
  <c r="E31" i="1"/>
  <c r="R30" i="1"/>
  <c r="P30" i="1"/>
  <c r="N30" i="1"/>
  <c r="L30" i="1"/>
  <c r="H30" i="1"/>
  <c r="E30" i="1"/>
  <c r="R29" i="1"/>
  <c r="P29" i="1"/>
  <c r="N29" i="1"/>
  <c r="L29" i="1"/>
  <c r="H29" i="1"/>
  <c r="E29" i="1"/>
  <c r="R28" i="1"/>
  <c r="P28" i="1"/>
  <c r="N28" i="1"/>
  <c r="L28" i="1"/>
  <c r="H28" i="1"/>
  <c r="E28" i="1"/>
  <c r="R27" i="1"/>
  <c r="P27" i="1"/>
  <c r="N27" i="1"/>
  <c r="L27" i="1"/>
  <c r="H27" i="1"/>
  <c r="E27" i="1"/>
  <c r="R26" i="1"/>
  <c r="P26" i="1"/>
  <c r="N26" i="1"/>
  <c r="L26" i="1"/>
  <c r="H26" i="1"/>
  <c r="E26" i="1"/>
  <c r="N25" i="1"/>
  <c r="L25" i="1"/>
  <c r="H25" i="1"/>
  <c r="E25" i="1"/>
  <c r="R24" i="1"/>
  <c r="P24" i="1"/>
  <c r="N24" i="1"/>
  <c r="L24" i="1"/>
  <c r="H24" i="1"/>
  <c r="E24" i="1"/>
  <c r="R23" i="1"/>
  <c r="P23" i="1"/>
  <c r="N23" i="1"/>
  <c r="L23" i="1"/>
  <c r="H23" i="1"/>
  <c r="E23" i="1"/>
  <c r="R22" i="1"/>
  <c r="P22" i="1"/>
  <c r="N22" i="1"/>
  <c r="L22" i="1"/>
  <c r="H22" i="1"/>
  <c r="E22" i="1"/>
  <c r="R21" i="1"/>
  <c r="P21" i="1"/>
  <c r="N21" i="1"/>
  <c r="L21" i="1"/>
  <c r="H21" i="1"/>
  <c r="E21" i="1"/>
  <c r="R20" i="1"/>
  <c r="P20" i="1"/>
  <c r="N20" i="1"/>
  <c r="L20" i="1"/>
  <c r="H20" i="1"/>
  <c r="E20" i="1"/>
  <c r="R19" i="1"/>
  <c r="P19" i="1"/>
  <c r="N19" i="1"/>
  <c r="L19" i="1"/>
  <c r="H19" i="1"/>
  <c r="E19" i="1"/>
  <c r="R18" i="1"/>
  <c r="P18" i="1"/>
  <c r="N18" i="1"/>
  <c r="L18" i="1"/>
  <c r="H18" i="1"/>
  <c r="E18" i="1"/>
  <c r="R17" i="1"/>
  <c r="P17" i="1"/>
  <c r="N17" i="1"/>
  <c r="L17" i="1"/>
  <c r="H17" i="1"/>
  <c r="E17" i="1"/>
  <c r="R16" i="1"/>
  <c r="P16" i="1"/>
  <c r="N16" i="1"/>
  <c r="L16" i="1"/>
  <c r="H16" i="1"/>
  <c r="E16" i="1"/>
  <c r="R15" i="1"/>
  <c r="P15" i="1"/>
  <c r="N15" i="1"/>
  <c r="L15" i="1"/>
  <c r="H15" i="1"/>
  <c r="E15" i="1"/>
  <c r="R14" i="1"/>
  <c r="P14" i="1"/>
  <c r="N14" i="1"/>
  <c r="L14" i="1"/>
  <c r="H14" i="1"/>
  <c r="E14" i="1"/>
  <c r="R13" i="1"/>
  <c r="P13" i="1"/>
  <c r="N13" i="1"/>
  <c r="L13" i="1"/>
  <c r="H13" i="1"/>
  <c r="E13" i="1"/>
  <c r="R12" i="1"/>
  <c r="P12" i="1"/>
  <c r="N12" i="1"/>
  <c r="L12" i="1"/>
  <c r="H12" i="1"/>
  <c r="E12" i="1"/>
  <c r="N11" i="1"/>
  <c r="L11" i="1"/>
  <c r="H11" i="1"/>
  <c r="E11" i="1"/>
  <c r="N10" i="1"/>
  <c r="L10" i="1"/>
  <c r="H10" i="1"/>
  <c r="E10" i="1"/>
  <c r="R9" i="1"/>
  <c r="P9" i="1"/>
  <c r="N9" i="1"/>
  <c r="L9" i="1"/>
  <c r="H9" i="1"/>
  <c r="E9" i="1"/>
  <c r="R8" i="1"/>
  <c r="P8" i="1"/>
  <c r="N8" i="1"/>
  <c r="L8" i="1"/>
  <c r="H8" i="1"/>
  <c r="E8" i="1"/>
  <c r="R7" i="1"/>
  <c r="P7" i="1"/>
  <c r="N7" i="1"/>
  <c r="L7" i="1"/>
  <c r="H7" i="1"/>
  <c r="E7" i="1"/>
  <c r="R6" i="1"/>
  <c r="P6" i="1"/>
  <c r="N6" i="1"/>
  <c r="L6" i="1"/>
  <c r="H6" i="1"/>
  <c r="E6" i="1"/>
  <c r="R5" i="1"/>
  <c r="P5" i="1"/>
  <c r="N5" i="1"/>
  <c r="L5" i="1"/>
  <c r="H5" i="1"/>
  <c r="E5" i="1"/>
  <c r="R3" i="1"/>
  <c r="P3" i="1"/>
  <c r="N3" i="1"/>
  <c r="L3" i="1"/>
  <c r="H3" i="1"/>
  <c r="E3" i="1"/>
</calcChain>
</file>

<file path=xl/sharedStrings.xml><?xml version="1.0" encoding="utf-8"?>
<sst xmlns="http://schemas.openxmlformats.org/spreadsheetml/2006/main" count="213" uniqueCount="131">
  <si>
    <t>競技会名</t>
  </si>
  <si>
    <t>開　催　期　間</t>
    <phoneticPr fontId="4"/>
  </si>
  <si>
    <t>都道府県</t>
    <rPh sb="0" eb="4">
      <t>トドウフケン</t>
    </rPh>
    <phoneticPr fontId="4"/>
  </si>
  <si>
    <t>開催地</t>
    <rPh sb="2" eb="3">
      <t>チ</t>
    </rPh>
    <phoneticPr fontId="4"/>
  </si>
  <si>
    <t>代表者
会議</t>
    <rPh sb="0" eb="3">
      <t>ダイヒョウシャ</t>
    </rPh>
    <rPh sb="4" eb="6">
      <t>カイギ</t>
    </rPh>
    <phoneticPr fontId="4"/>
  </si>
  <si>
    <r>
      <t>開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ゴシック"/>
        <family val="3"/>
        <charset val="128"/>
      </rPr>
      <t>会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ゴシック"/>
        <family val="3"/>
        <charset val="128"/>
      </rPr>
      <t>式</t>
    </r>
  </si>
  <si>
    <r>
      <t>締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ゴシック"/>
        <family val="3"/>
        <charset val="128"/>
      </rPr>
      <t>切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ゴシック"/>
        <family val="3"/>
        <charset val="128"/>
      </rPr>
      <t>日</t>
    </r>
  </si>
  <si>
    <r>
      <t>抽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ゴシック"/>
        <family val="3"/>
        <charset val="128"/>
      </rPr>
      <t>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ゴシック"/>
        <family val="3"/>
        <charset val="128"/>
      </rPr>
      <t>日</t>
    </r>
  </si>
  <si>
    <t>９人制</t>
    <rPh sb="1" eb="2">
      <t>ニン</t>
    </rPh>
    <rPh sb="2" eb="3">
      <t>セイ</t>
    </rPh>
    <phoneticPr fontId="4"/>
  </si>
  <si>
    <r>
      <t>第</t>
    </r>
    <r>
      <rPr>
        <sz val="9"/>
        <color indexed="8"/>
        <rFont val="Arial"/>
        <family val="2"/>
      </rPr>
      <t>69</t>
    </r>
    <r>
      <rPr>
        <sz val="9"/>
        <color indexed="8"/>
        <rFont val="ＭＳ Ｐゴシック"/>
        <family val="3"/>
        <charset val="128"/>
      </rPr>
      <t>回全日本実業団女子選手権大会</t>
    </r>
    <rPh sb="0" eb="1">
      <t>ダイ</t>
    </rPh>
    <rPh sb="3" eb="4">
      <t>カイ</t>
    </rPh>
    <rPh sb="10" eb="12">
      <t>ジョシ</t>
    </rPh>
    <phoneticPr fontId="4"/>
  </si>
  <si>
    <t>～</t>
  </si>
  <si>
    <t>埼玉</t>
    <rPh sb="0" eb="2">
      <t>サイタマ</t>
    </rPh>
    <phoneticPr fontId="4"/>
  </si>
  <si>
    <t>さいたま市・
蓮田市・川越市</t>
    <rPh sb="4" eb="5">
      <t>シ</t>
    </rPh>
    <rPh sb="7" eb="10">
      <t>ハスダシ</t>
    </rPh>
    <rPh sb="11" eb="14">
      <t>カワゴエシ</t>
    </rPh>
    <phoneticPr fontId="4"/>
  </si>
  <si>
    <r>
      <t>第70</t>
    </r>
    <r>
      <rPr>
        <sz val="9"/>
        <color indexed="8"/>
        <rFont val="ＭＳ Ｐゴシック"/>
        <family val="3"/>
        <charset val="128"/>
      </rPr>
      <t>回全日本実業団男子選手権大会</t>
    </r>
    <rPh sb="0" eb="1">
      <t>ダイ</t>
    </rPh>
    <rPh sb="3" eb="4">
      <t>カイ</t>
    </rPh>
    <rPh sb="10" eb="12">
      <t>ダンシ</t>
    </rPh>
    <phoneticPr fontId="4"/>
  </si>
  <si>
    <r>
      <t>第</t>
    </r>
    <r>
      <rPr>
        <sz val="9"/>
        <color indexed="8"/>
        <rFont val="Arial"/>
        <family val="2"/>
      </rPr>
      <t>37</t>
    </r>
    <r>
      <rPr>
        <sz val="9"/>
        <color indexed="8"/>
        <rFont val="ＭＳ Ｐゴシック"/>
        <family val="3"/>
        <charset val="128"/>
      </rPr>
      <t>回全日本クラブカップ女子選手権大会</t>
    </r>
    <rPh sb="0" eb="1">
      <t>ダイ</t>
    </rPh>
    <rPh sb="3" eb="4">
      <t>カイ</t>
    </rPh>
    <phoneticPr fontId="4"/>
  </si>
  <si>
    <t>長野</t>
    <rPh sb="0" eb="2">
      <t>ナガノ</t>
    </rPh>
    <phoneticPr fontId="4"/>
  </si>
  <si>
    <t>長野市</t>
    <rPh sb="0" eb="1">
      <t>ナガノ</t>
    </rPh>
    <rPh sb="1" eb="2">
      <t>シ</t>
    </rPh>
    <phoneticPr fontId="4"/>
  </si>
  <si>
    <r>
      <t>第</t>
    </r>
    <r>
      <rPr>
        <sz val="9"/>
        <color indexed="8"/>
        <rFont val="Arial"/>
        <family val="2"/>
      </rPr>
      <t>37</t>
    </r>
    <r>
      <rPr>
        <sz val="9"/>
        <color indexed="8"/>
        <rFont val="ＭＳ Ｐゴシック"/>
        <family val="3"/>
        <charset val="128"/>
      </rPr>
      <t>回全日本クラブカップ男子選手権大会</t>
    </r>
    <rPh sb="0" eb="1">
      <t>ダイ</t>
    </rPh>
    <rPh sb="3" eb="4">
      <t>カイ</t>
    </rPh>
    <phoneticPr fontId="4"/>
  </si>
  <si>
    <t>大阪</t>
    <rPh sb="0" eb="2">
      <t>オオサカ</t>
    </rPh>
    <phoneticPr fontId="4"/>
  </si>
  <si>
    <t>大阪市</t>
    <rPh sb="0" eb="3">
      <t>オオサカシ</t>
    </rPh>
    <phoneticPr fontId="4"/>
  </si>
  <si>
    <r>
      <t>第</t>
    </r>
    <r>
      <rPr>
        <sz val="9"/>
        <rFont val="Arial"/>
        <family val="2"/>
      </rPr>
      <t>17</t>
    </r>
    <r>
      <rPr>
        <sz val="9"/>
        <rFont val="ＭＳ Ｐゴシック"/>
        <family val="3"/>
        <charset val="128"/>
      </rPr>
      <t>回　日本スポーツマスターズ</t>
    </r>
    <r>
      <rPr>
        <sz val="9"/>
        <rFont val="Arial"/>
        <family val="2"/>
      </rPr>
      <t>2017</t>
    </r>
    <rPh sb="5" eb="7">
      <t>ニホン</t>
    </rPh>
    <phoneticPr fontId="4"/>
  </si>
  <si>
    <t>兵庫</t>
    <rPh sb="0" eb="2">
      <t>ヒョウゴ</t>
    </rPh>
    <phoneticPr fontId="4"/>
  </si>
  <si>
    <t>神戸市ほか</t>
    <rPh sb="0" eb="3">
      <t>コウベシ</t>
    </rPh>
    <phoneticPr fontId="4"/>
  </si>
  <si>
    <r>
      <t>第</t>
    </r>
    <r>
      <rPr>
        <sz val="9"/>
        <color indexed="8"/>
        <rFont val="Arial"/>
        <family val="2"/>
      </rPr>
      <t>16</t>
    </r>
    <r>
      <rPr>
        <sz val="9"/>
        <color indexed="8"/>
        <rFont val="ＭＳ Ｐゴシック"/>
        <family val="3"/>
        <charset val="128"/>
      </rPr>
      <t>回全国社会人西ブロック　男女優勝大会</t>
    </r>
    <rPh sb="0" eb="1">
      <t>ダイ</t>
    </rPh>
    <rPh sb="3" eb="4">
      <t>カイ</t>
    </rPh>
    <rPh sb="9" eb="10">
      <t>ニシ</t>
    </rPh>
    <rPh sb="15" eb="16">
      <t>オトコ</t>
    </rPh>
    <rPh sb="16" eb="17">
      <t>オンナ</t>
    </rPh>
    <rPh sb="17" eb="19">
      <t>ユウショウ</t>
    </rPh>
    <phoneticPr fontId="4"/>
  </si>
  <si>
    <t>岡山</t>
    <rPh sb="0" eb="2">
      <t>オカヤマ</t>
    </rPh>
    <phoneticPr fontId="4"/>
  </si>
  <si>
    <t>岡山市</t>
    <phoneticPr fontId="4"/>
  </si>
  <si>
    <r>
      <t>第</t>
    </r>
    <r>
      <rPr>
        <sz val="9"/>
        <color indexed="8"/>
        <rFont val="Arial"/>
        <family val="2"/>
      </rPr>
      <t>16</t>
    </r>
    <r>
      <rPr>
        <sz val="9"/>
        <color indexed="8"/>
        <rFont val="ＭＳ Ｐゴシック"/>
        <family val="3"/>
        <charset val="128"/>
      </rPr>
      <t>回全国社会人東ブロック　男女優勝大会</t>
    </r>
    <rPh sb="0" eb="1">
      <t>ダイ</t>
    </rPh>
    <rPh sb="3" eb="4">
      <t>カイ</t>
    </rPh>
    <rPh sb="9" eb="10">
      <t>ヒガシ</t>
    </rPh>
    <rPh sb="15" eb="16">
      <t>オトコ</t>
    </rPh>
    <rPh sb="16" eb="17">
      <t>オンナ</t>
    </rPh>
    <rPh sb="17" eb="19">
      <t>ユウショウ</t>
    </rPh>
    <phoneticPr fontId="4"/>
  </si>
  <si>
    <t>岐阜</t>
    <rPh sb="0" eb="2">
      <t>ギフ</t>
    </rPh>
    <phoneticPr fontId="4"/>
  </si>
  <si>
    <t>大垣市</t>
    <rPh sb="0" eb="3">
      <t>オオガキシ</t>
    </rPh>
    <phoneticPr fontId="4"/>
  </si>
  <si>
    <r>
      <t>第</t>
    </r>
    <r>
      <rPr>
        <sz val="9"/>
        <color indexed="8"/>
        <rFont val="Arial"/>
        <family val="2"/>
      </rPr>
      <t>87</t>
    </r>
    <r>
      <rPr>
        <sz val="9"/>
        <color indexed="8"/>
        <rFont val="ＭＳ Ｐゴシック"/>
        <family val="3"/>
        <charset val="128"/>
      </rPr>
      <t>回全日本総合男子選手権大会</t>
    </r>
    <rPh sb="0" eb="1">
      <t>ダイ</t>
    </rPh>
    <rPh sb="3" eb="4">
      <t>カイ</t>
    </rPh>
    <rPh sb="9" eb="11">
      <t>ダンシ</t>
    </rPh>
    <phoneticPr fontId="4"/>
  </si>
  <si>
    <t>調整中</t>
    <rPh sb="0" eb="2">
      <t>チョウセイ</t>
    </rPh>
    <rPh sb="2" eb="3">
      <t>ナカ</t>
    </rPh>
    <phoneticPr fontId="4"/>
  </si>
  <si>
    <t>調整中</t>
    <rPh sb="0" eb="3">
      <t>チョウセイナカ</t>
    </rPh>
    <phoneticPr fontId="4"/>
  </si>
  <si>
    <r>
      <t>第</t>
    </r>
    <r>
      <rPr>
        <sz val="9"/>
        <color indexed="8"/>
        <rFont val="Arial"/>
        <family val="2"/>
      </rPr>
      <t>86</t>
    </r>
    <r>
      <rPr>
        <sz val="9"/>
        <color indexed="8"/>
        <rFont val="ＭＳ Ｐゴシック"/>
        <family val="3"/>
        <charset val="128"/>
      </rPr>
      <t>回全日本総合女子選手権大会</t>
    </r>
    <rPh sb="0" eb="1">
      <t>ダイ</t>
    </rPh>
    <rPh sb="3" eb="4">
      <t>カイ</t>
    </rPh>
    <rPh sb="9" eb="11">
      <t>ジョシ</t>
    </rPh>
    <phoneticPr fontId="4"/>
  </si>
  <si>
    <t>京都</t>
    <rPh sb="0" eb="2">
      <t>キョウト</t>
    </rPh>
    <phoneticPr fontId="4"/>
  </si>
  <si>
    <t>京都市ほか</t>
    <rPh sb="0" eb="3">
      <t>キョウトシ</t>
    </rPh>
    <phoneticPr fontId="4"/>
  </si>
  <si>
    <t>６人制</t>
    <rPh sb="1" eb="2">
      <t>ニン</t>
    </rPh>
    <rPh sb="2" eb="3">
      <t>セイ</t>
    </rPh>
    <phoneticPr fontId="4"/>
  </si>
  <si>
    <r>
      <t>第</t>
    </r>
    <r>
      <rPr>
        <sz val="9"/>
        <color indexed="8"/>
        <rFont val="Arial"/>
        <family val="2"/>
      </rPr>
      <t>66</t>
    </r>
    <r>
      <rPr>
        <sz val="9"/>
        <color indexed="8"/>
        <rFont val="ＭＳ Ｐゴシック"/>
        <family val="3"/>
        <charset val="128"/>
      </rPr>
      <t>回黒鷲旗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全日本男女選抜大会</t>
    </r>
    <r>
      <rPr>
        <sz val="9"/>
        <color indexed="8"/>
        <rFont val="Arial"/>
        <family val="2"/>
      </rPr>
      <t xml:space="preserve"> </t>
    </r>
    <rPh sb="13" eb="15">
      <t>センバツ</t>
    </rPh>
    <rPh sb="15" eb="17">
      <t>タイカイ</t>
    </rPh>
    <phoneticPr fontId="4"/>
  </si>
  <si>
    <t>一次リーグ　東部女子</t>
    <rPh sb="0" eb="2">
      <t>イチジ</t>
    </rPh>
    <rPh sb="6" eb="8">
      <t>トウブ</t>
    </rPh>
    <rPh sb="8" eb="10">
      <t>ジョシ</t>
    </rPh>
    <phoneticPr fontId="4"/>
  </si>
  <si>
    <t>一次リーグ　西部女子</t>
    <rPh sb="0" eb="2">
      <t>イチジ</t>
    </rPh>
    <rPh sb="6" eb="8">
      <t>セイブ</t>
    </rPh>
    <rPh sb="8" eb="10">
      <t>ジョシ</t>
    </rPh>
    <phoneticPr fontId="4"/>
  </si>
  <si>
    <t>　　　　　　　　　　　　　　　　　　決勝リーグ</t>
  </si>
  <si>
    <t>全国高校総体　男子</t>
    <rPh sb="0" eb="2">
      <t>ゼンコク</t>
    </rPh>
    <rPh sb="4" eb="6">
      <t>ソウタイ</t>
    </rPh>
    <rPh sb="7" eb="9">
      <t>ダンシ</t>
    </rPh>
    <phoneticPr fontId="4"/>
  </si>
  <si>
    <t>山形</t>
    <rPh sb="0" eb="2">
      <t>ヤマガタ</t>
    </rPh>
    <phoneticPr fontId="4"/>
  </si>
  <si>
    <t>山形市・寒江市・天童市</t>
    <rPh sb="0" eb="3">
      <t>ヤマガタシ</t>
    </rPh>
    <rPh sb="4" eb="5">
      <t>サム</t>
    </rPh>
    <rPh sb="5" eb="6">
      <t>エ</t>
    </rPh>
    <rPh sb="6" eb="7">
      <t>シ</t>
    </rPh>
    <rPh sb="8" eb="10">
      <t>テンドウ</t>
    </rPh>
    <rPh sb="10" eb="11">
      <t>シ</t>
    </rPh>
    <phoneticPr fontId="4"/>
  </si>
  <si>
    <t>全国高校総体　女子</t>
    <rPh sb="0" eb="2">
      <t>ゼンコク</t>
    </rPh>
    <rPh sb="4" eb="6">
      <t>ソウタイ</t>
    </rPh>
    <rPh sb="7" eb="9">
      <t>ジョシ</t>
    </rPh>
    <phoneticPr fontId="4"/>
  </si>
  <si>
    <t>宮城</t>
    <rPh sb="0" eb="2">
      <t>ミヤギ</t>
    </rPh>
    <phoneticPr fontId="4"/>
  </si>
  <si>
    <t>利府町・多賀城市</t>
    <rPh sb="0" eb="2">
      <t>リフ</t>
    </rPh>
    <rPh sb="2" eb="3">
      <t>マチ</t>
    </rPh>
    <rPh sb="4" eb="8">
      <t>タガジョウシ</t>
    </rPh>
    <phoneticPr fontId="4"/>
  </si>
  <si>
    <r>
      <t>第</t>
    </r>
    <r>
      <rPr>
        <sz val="9"/>
        <color indexed="8"/>
        <rFont val="Arial"/>
        <family val="2"/>
      </rPr>
      <t>44</t>
    </r>
    <r>
      <rPr>
        <sz val="9"/>
        <color indexed="8"/>
        <rFont val="ＭＳ Ｐゴシック"/>
        <family val="3"/>
        <charset val="128"/>
      </rPr>
      <t>回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全国高等学校定時制･通信制大会</t>
    </r>
    <rPh sb="7" eb="9">
      <t>コウトウ</t>
    </rPh>
    <rPh sb="9" eb="11">
      <t>ガッコウ</t>
    </rPh>
    <phoneticPr fontId="4"/>
  </si>
  <si>
    <t>神奈川</t>
    <rPh sb="0" eb="3">
      <t>カナガワ</t>
    </rPh>
    <phoneticPr fontId="4"/>
  </si>
  <si>
    <t>平塚市</t>
    <rPh sb="0" eb="3">
      <t>ヒラツカシ</t>
    </rPh>
    <phoneticPr fontId="4"/>
  </si>
  <si>
    <r>
      <t>第</t>
    </r>
    <r>
      <rPr>
        <sz val="8"/>
        <color indexed="8"/>
        <rFont val="Arial"/>
        <family val="2"/>
      </rPr>
      <t>37</t>
    </r>
    <r>
      <rPr>
        <sz val="8"/>
        <color indexed="8"/>
        <rFont val="ＭＳ Ｐゴシック"/>
        <family val="3"/>
        <charset val="128"/>
      </rPr>
      <t>回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全日本小学生大会</t>
    </r>
    <rPh sb="5" eb="8">
      <t>ゼンニッポン</t>
    </rPh>
    <phoneticPr fontId="4"/>
  </si>
  <si>
    <t>関東</t>
    <rPh sb="0" eb="2">
      <t>カントウ</t>
    </rPh>
    <phoneticPr fontId="4"/>
  </si>
  <si>
    <r>
      <rPr>
        <sz val="8"/>
        <rFont val="ＭＳ Ｐゴシック"/>
        <family val="3"/>
        <charset val="128"/>
      </rPr>
      <t>～</t>
    </r>
  </si>
  <si>
    <r>
      <rPr>
        <sz val="9"/>
        <rFont val="ＭＳ Ｐゴシック"/>
        <family val="3"/>
        <charset val="128"/>
      </rPr>
      <t>和歌山</t>
    </r>
    <rPh sb="0" eb="3">
      <t>ワカヤマ</t>
    </rPh>
    <phoneticPr fontId="4"/>
  </si>
  <si>
    <r>
      <rPr>
        <sz val="9"/>
        <rFont val="ＭＳ Ｐゴシック"/>
        <family val="3"/>
        <charset val="128"/>
      </rPr>
      <t>和歌山市</t>
    </r>
    <rPh sb="0" eb="3">
      <t>ワカヤマシ</t>
    </rPh>
    <phoneticPr fontId="4"/>
  </si>
  <si>
    <t>福岡</t>
    <rPh sb="0" eb="2">
      <t>フクオカ</t>
    </rPh>
    <phoneticPr fontId="4"/>
  </si>
  <si>
    <t>福岡市</t>
    <rPh sb="0" eb="3">
      <t>フクオカシ</t>
    </rPh>
    <phoneticPr fontId="4"/>
  </si>
  <si>
    <r>
      <t>第</t>
    </r>
    <r>
      <rPr>
        <sz val="9"/>
        <rFont val="Arial"/>
        <family val="2"/>
      </rPr>
      <t>52</t>
    </r>
    <r>
      <rPr>
        <sz val="9"/>
        <rFont val="ＭＳ Ｐゴシック"/>
        <family val="3"/>
        <charset val="128"/>
      </rPr>
      <t>回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全国高等専門学校体育大会</t>
    </r>
    <phoneticPr fontId="4"/>
  </si>
  <si>
    <t>東京</t>
    <rPh sb="0" eb="2">
      <t>トウキョウ</t>
    </rPh>
    <phoneticPr fontId="4"/>
  </si>
  <si>
    <t>大田区</t>
    <rPh sb="0" eb="3">
      <t>オオタク</t>
    </rPh>
    <phoneticPr fontId="4"/>
  </si>
  <si>
    <r>
      <t>第</t>
    </r>
    <r>
      <rPr>
        <sz val="9"/>
        <color indexed="8"/>
        <rFont val="Arial"/>
        <family val="2"/>
      </rPr>
      <t>47</t>
    </r>
    <r>
      <rPr>
        <sz val="9"/>
        <color indexed="8"/>
        <rFont val="ＭＳ Ｐゴシック"/>
        <family val="3"/>
        <charset val="128"/>
      </rPr>
      <t>回全日本中学校選手権大会</t>
    </r>
    <rPh sb="0" eb="1">
      <t>ダイ</t>
    </rPh>
    <rPh sb="3" eb="4">
      <t>カイ</t>
    </rPh>
    <phoneticPr fontId="4"/>
  </si>
  <si>
    <t>宮崎</t>
    <rPh sb="0" eb="2">
      <t>ミヤザキ</t>
    </rPh>
    <phoneticPr fontId="4"/>
  </si>
  <si>
    <t>宮崎市・都城市</t>
    <rPh sb="0" eb="3">
      <t>ミヤザキシ</t>
    </rPh>
    <rPh sb="4" eb="7">
      <t>ミヤコノジョウシ</t>
    </rPh>
    <phoneticPr fontId="4"/>
  </si>
  <si>
    <t>未定</t>
    <rPh sb="0" eb="2">
      <t>ミテイ</t>
    </rPh>
    <phoneticPr fontId="4"/>
  </si>
  <si>
    <r>
      <t>第20</t>
    </r>
    <r>
      <rPr>
        <sz val="9"/>
        <color indexed="8"/>
        <rFont val="ＭＳ Ｐゴシック"/>
        <family val="3"/>
        <charset val="128"/>
      </rPr>
      <t>回全国ヤングクラブ優勝大会</t>
    </r>
    <rPh sb="0" eb="1">
      <t>ダイ</t>
    </rPh>
    <rPh sb="3" eb="4">
      <t>カイ</t>
    </rPh>
    <rPh sb="4" eb="6">
      <t>ゼンコク</t>
    </rPh>
    <rPh sb="12" eb="14">
      <t>ユウショウ</t>
    </rPh>
    <rPh sb="14" eb="16">
      <t>タイカイ</t>
    </rPh>
    <phoneticPr fontId="4"/>
  </si>
  <si>
    <t>門真市・大阪市</t>
    <rPh sb="0" eb="3">
      <t>カドマシ</t>
    </rPh>
    <phoneticPr fontId="4"/>
  </si>
  <si>
    <t>第72回　　国民体育大会</t>
    <phoneticPr fontId="4"/>
  </si>
  <si>
    <t>愛媛</t>
    <rPh sb="0" eb="2">
      <t>エヒメ</t>
    </rPh>
    <phoneticPr fontId="4"/>
  </si>
  <si>
    <t>八幡浜市・伊方町
伊予市・鬼北町</t>
    <rPh sb="0" eb="2">
      <t>ヤハタ</t>
    </rPh>
    <rPh sb="2" eb="3">
      <t>ハマ</t>
    </rPh>
    <rPh sb="3" eb="4">
      <t>シ</t>
    </rPh>
    <rPh sb="5" eb="7">
      <t>イカタ</t>
    </rPh>
    <rPh sb="7" eb="8">
      <t>マチ</t>
    </rPh>
    <rPh sb="9" eb="12">
      <t>イヨシ</t>
    </rPh>
    <rPh sb="13" eb="15">
      <t>キホク</t>
    </rPh>
    <rPh sb="15" eb="16">
      <t>マチ</t>
    </rPh>
    <phoneticPr fontId="4"/>
  </si>
  <si>
    <r>
      <t>第70</t>
    </r>
    <r>
      <rPr>
        <sz val="8"/>
        <color indexed="8"/>
        <rFont val="ＭＳ Ｐゴシック"/>
        <family val="3"/>
        <charset val="128"/>
      </rPr>
      <t>回ｽｰﾊﾟｰｶﾚｯｼﾞ　男子大学選手権大会</t>
    </r>
    <rPh sb="0" eb="1">
      <t>ダイ</t>
    </rPh>
    <rPh sb="3" eb="4">
      <t>カイ</t>
    </rPh>
    <rPh sb="15" eb="17">
      <t>ダンシ</t>
    </rPh>
    <rPh sb="17" eb="19">
      <t>ダイガク</t>
    </rPh>
    <rPh sb="19" eb="22">
      <t>センシュケン</t>
    </rPh>
    <rPh sb="22" eb="24">
      <t>タイカイ</t>
    </rPh>
    <phoneticPr fontId="4"/>
  </si>
  <si>
    <r>
      <t>第</t>
    </r>
    <r>
      <rPr>
        <sz val="8"/>
        <color indexed="8"/>
        <rFont val="Arial"/>
        <family val="2"/>
      </rPr>
      <t>64</t>
    </r>
    <r>
      <rPr>
        <sz val="8"/>
        <color indexed="8"/>
        <rFont val="ＭＳ Ｐゴシック"/>
        <family val="3"/>
        <charset val="128"/>
      </rPr>
      <t>回ｽｰﾊﾟｰｶﾚｯｼﾞ　女子大学選手権大会</t>
    </r>
    <rPh sb="0" eb="1">
      <t>ダイ</t>
    </rPh>
    <rPh sb="1" eb="2">
      <t>６０</t>
    </rPh>
    <rPh sb="3" eb="4">
      <t>カイ</t>
    </rPh>
    <rPh sb="15" eb="16">
      <t>オンナ</t>
    </rPh>
    <phoneticPr fontId="4"/>
  </si>
  <si>
    <t>第31回全国都道府県対抗中学大会</t>
    <phoneticPr fontId="4"/>
  </si>
  <si>
    <r>
      <rPr>
        <sz val="8"/>
        <color indexed="8"/>
        <rFont val="ＭＳ Ｐ明朝"/>
        <family val="1"/>
        <charset val="128"/>
      </rPr>
      <t>～</t>
    </r>
  </si>
  <si>
    <r>
      <t>2017/18</t>
    </r>
    <r>
      <rPr>
        <sz val="9"/>
        <color indexed="8"/>
        <rFont val="ＭＳ Ｐゴシック"/>
        <family val="3"/>
        <charset val="128"/>
      </rPr>
      <t>　Ｖ・プレミアリーグ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</si>
  <si>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t>全国各地</t>
    <rPh sb="0" eb="2">
      <t>ゼンコク</t>
    </rPh>
    <rPh sb="2" eb="4">
      <t>カクチ</t>
    </rPh>
    <phoneticPr fontId="4"/>
  </si>
  <si>
    <r>
      <t>2017/18</t>
    </r>
    <r>
      <rPr>
        <sz val="9"/>
        <color indexed="8"/>
        <rFont val="ＭＳ Ｐゴシック"/>
        <family val="3"/>
        <charset val="128"/>
      </rPr>
      <t>　Ｖ・チャレンジリーグ</t>
    </r>
    <phoneticPr fontId="4"/>
  </si>
  <si>
    <r>
      <t>第8回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全国</t>
    </r>
    <r>
      <rPr>
        <sz val="8"/>
        <color indexed="8"/>
        <rFont val="Arial"/>
        <family val="2"/>
      </rPr>
      <t>6</t>
    </r>
    <r>
      <rPr>
        <sz val="8"/>
        <color indexed="8"/>
        <rFont val="ＭＳ Ｐゴシック"/>
        <family val="3"/>
        <charset val="128"/>
      </rPr>
      <t>人制バレーボールリーグ
総合男女優勝大会　　　　</t>
    </r>
    <r>
      <rPr>
        <sz val="8"/>
        <color indexed="8"/>
        <rFont val="Arial"/>
        <family val="2"/>
      </rPr>
      <t xml:space="preserve">  </t>
    </r>
    <r>
      <rPr>
        <sz val="8"/>
        <color indexed="8"/>
        <rFont val="ＭＳ Ｐゴシック"/>
        <family val="3"/>
        <charset val="128"/>
      </rPr>
      <t>地域リーグ</t>
    </r>
    <rPh sb="4" eb="6">
      <t>ゼンコク</t>
    </rPh>
    <rPh sb="7" eb="9">
      <t>ニンセイ</t>
    </rPh>
    <rPh sb="19" eb="21">
      <t>ソウゴウ</t>
    </rPh>
    <rPh sb="21" eb="23">
      <t>ダンジョ</t>
    </rPh>
    <rPh sb="23" eb="25">
      <t>ユウショウ</t>
    </rPh>
    <rPh sb="25" eb="27">
      <t>タイカイ</t>
    </rPh>
    <rPh sb="33" eb="35">
      <t>チイキ</t>
    </rPh>
    <phoneticPr fontId="4"/>
  </si>
  <si>
    <r>
      <t>4</t>
    </r>
    <r>
      <rPr>
        <sz val="9"/>
        <color indexed="8"/>
        <rFont val="ＭＳ Ｐゴシック"/>
        <family val="3"/>
        <charset val="128"/>
      </rPr>
      <t>月</t>
    </r>
    <rPh sb="1" eb="2">
      <t>ガツ</t>
    </rPh>
    <phoneticPr fontId="4"/>
  </si>
  <si>
    <r>
      <t>12</t>
    </r>
    <r>
      <rPr>
        <sz val="9"/>
        <color indexed="8"/>
        <rFont val="ＭＳ Ｐゴシック"/>
        <family val="3"/>
        <charset val="128"/>
      </rPr>
      <t>月</t>
    </r>
    <rPh sb="2" eb="3">
      <t>ツキ</t>
    </rPh>
    <phoneticPr fontId="4"/>
  </si>
  <si>
    <t>東西決勝リーグ</t>
    <rPh sb="0" eb="2">
      <t>トウザイ</t>
    </rPh>
    <rPh sb="2" eb="4">
      <t>ケッショウ</t>
    </rPh>
    <phoneticPr fontId="4"/>
  </si>
  <si>
    <t>２月</t>
    <rPh sb="0" eb="2">
      <t>ニガツ</t>
    </rPh>
    <phoneticPr fontId="4"/>
  </si>
  <si>
    <t>３月</t>
    <rPh sb="0" eb="2">
      <t>サンガツ</t>
    </rPh>
    <phoneticPr fontId="4"/>
  </si>
  <si>
    <r>
      <t>第70</t>
    </r>
    <r>
      <rPr>
        <sz val="9"/>
        <color indexed="8"/>
        <rFont val="ＭＳ Ｐゴシック"/>
        <family val="3"/>
        <charset val="128"/>
      </rPr>
      <t>回　全日本高等学校選手権大会</t>
    </r>
    <rPh sb="0" eb="1">
      <t>ダイ</t>
    </rPh>
    <rPh sb="3" eb="4">
      <t>カイ</t>
    </rPh>
    <rPh sb="5" eb="8">
      <t>ゼンニホン</t>
    </rPh>
    <rPh sb="8" eb="10">
      <t>コウトウ</t>
    </rPh>
    <rPh sb="10" eb="12">
      <t>ガッコウ</t>
    </rPh>
    <rPh sb="12" eb="15">
      <t>センシュケン</t>
    </rPh>
    <rPh sb="15" eb="17">
      <t>タイカイ</t>
    </rPh>
    <phoneticPr fontId="4"/>
  </si>
  <si>
    <t>渋谷区</t>
    <rPh sb="0" eb="3">
      <t>シブヤク</t>
    </rPh>
    <phoneticPr fontId="4"/>
  </si>
  <si>
    <r>
      <t>2017/18 V</t>
    </r>
    <r>
      <rPr>
        <sz val="9"/>
        <color indexed="8"/>
        <rFont val="ＭＳ Ｐゴシック"/>
        <family val="3"/>
        <charset val="128"/>
      </rPr>
      <t>チャレンジマッチ</t>
    </r>
    <phoneticPr fontId="4"/>
  </si>
  <si>
    <r>
      <t>4</t>
    </r>
    <r>
      <rPr>
        <sz val="9"/>
        <color indexed="8"/>
        <rFont val="ＭＳ Ｐゴシック"/>
        <family val="3"/>
        <charset val="128"/>
      </rPr>
      <t>月上旬</t>
    </r>
    <rPh sb="1" eb="2">
      <t>ガツ</t>
    </rPh>
    <rPh sb="2" eb="4">
      <t>ジョウジュン</t>
    </rPh>
    <phoneticPr fontId="4"/>
  </si>
  <si>
    <t>都道府県ラウンド</t>
    <rPh sb="0" eb="4">
      <t>トドウフケン</t>
    </rPh>
    <phoneticPr fontId="4"/>
  </si>
  <si>
    <r>
      <t>7</t>
    </r>
    <r>
      <rPr>
        <sz val="9"/>
        <color indexed="8"/>
        <rFont val="ＭＳ Ｐゴシック"/>
        <family val="3"/>
        <charset val="128"/>
      </rPr>
      <t>月</t>
    </r>
    <rPh sb="1" eb="2">
      <t>ガツ</t>
    </rPh>
    <phoneticPr fontId="4"/>
  </si>
  <si>
    <t>ブロックラウンド</t>
    <phoneticPr fontId="4"/>
  </si>
  <si>
    <r>
      <t>9</t>
    </r>
    <r>
      <rPr>
        <sz val="9"/>
        <color indexed="8"/>
        <rFont val="ＭＳ Ｐゴシック"/>
        <family val="3"/>
        <charset val="128"/>
      </rPr>
      <t>月</t>
    </r>
    <rPh sb="1" eb="2">
      <t>ガツ</t>
    </rPh>
    <phoneticPr fontId="4"/>
  </si>
  <si>
    <r>
      <t>10</t>
    </r>
    <r>
      <rPr>
        <sz val="9"/>
        <color indexed="8"/>
        <rFont val="ＭＳ Ｐゴシック"/>
        <family val="3"/>
        <charset val="128"/>
      </rPr>
      <t>月</t>
    </r>
    <rPh sb="2" eb="3">
      <t>ガツ</t>
    </rPh>
    <phoneticPr fontId="4"/>
  </si>
  <si>
    <t>ファイナルラウンド　</t>
    <phoneticPr fontId="4"/>
  </si>
  <si>
    <t>10月</t>
  </si>
  <si>
    <t>全国各地</t>
  </si>
  <si>
    <r>
      <t>第</t>
    </r>
    <r>
      <rPr>
        <sz val="9"/>
        <color indexed="8"/>
        <rFont val="Arial"/>
        <family val="2"/>
      </rPr>
      <t>16</t>
    </r>
    <r>
      <rPr>
        <sz val="9"/>
        <color indexed="8"/>
        <rFont val="ＭＳ Ｐゴシック"/>
        <family val="3"/>
        <charset val="128"/>
      </rPr>
      <t>回全日本ビーチバレーｼﾞｭﾆｱ男子選手権大会</t>
    </r>
    <rPh sb="0" eb="1">
      <t>ダイ</t>
    </rPh>
    <rPh sb="3" eb="4">
      <t>カイ</t>
    </rPh>
    <rPh sb="4" eb="7">
      <t>ゼンニホン</t>
    </rPh>
    <rPh sb="18" eb="20">
      <t>ダンシ</t>
    </rPh>
    <rPh sb="20" eb="23">
      <t>センシュケン</t>
    </rPh>
    <rPh sb="23" eb="25">
      <t>タイカイ</t>
    </rPh>
    <phoneticPr fontId="4"/>
  </si>
  <si>
    <t>阪南市</t>
    <rPh sb="0" eb="3">
      <t>ハンナンシ</t>
    </rPh>
    <phoneticPr fontId="4"/>
  </si>
  <si>
    <t>川崎市</t>
    <rPh sb="0" eb="3">
      <t>カワサキシ</t>
    </rPh>
    <phoneticPr fontId="4"/>
  </si>
  <si>
    <t>'１7マドンナカップｉｎ伊予市
ビーチバレージャパン女子ｼﾞｭﾆｱ選手権大会</t>
    <rPh sb="27" eb="29">
      <t>ジョシ</t>
    </rPh>
    <rPh sb="34" eb="37">
      <t>センシュケンタイカイ</t>
    </rPh>
    <phoneticPr fontId="4"/>
  </si>
  <si>
    <t>伊予市</t>
    <rPh sb="0" eb="3">
      <t>イヨシ</t>
    </rPh>
    <phoneticPr fontId="4"/>
  </si>
  <si>
    <t>藤沢市</t>
    <rPh sb="0" eb="3">
      <t>フジサワシ</t>
    </rPh>
    <phoneticPr fontId="4"/>
  </si>
  <si>
    <t>－</t>
    <phoneticPr fontId="4"/>
  </si>
  <si>
    <t>第8回全国中学生ビーチバレー大会</t>
    <phoneticPr fontId="4"/>
  </si>
  <si>
    <r>
      <t>第</t>
    </r>
    <r>
      <rPr>
        <sz val="9"/>
        <color indexed="8"/>
        <rFont val="Arial"/>
        <family val="2"/>
      </rPr>
      <t>28</t>
    </r>
    <r>
      <rPr>
        <sz val="9"/>
        <color indexed="8"/>
        <rFont val="ＭＳ Ｐゴシック"/>
        <family val="3"/>
        <charset val="128"/>
      </rPr>
      <t>回全日本ビーチバレー女子選手権大会</t>
    </r>
    <rPh sb="0" eb="1">
      <t>ダイ</t>
    </rPh>
    <rPh sb="3" eb="4">
      <t>カイ</t>
    </rPh>
    <rPh sb="4" eb="7">
      <t>ゼンニホン</t>
    </rPh>
    <rPh sb="13" eb="15">
      <t>ジョシ</t>
    </rPh>
    <rPh sb="15" eb="18">
      <t>センシュケン</t>
    </rPh>
    <rPh sb="18" eb="20">
      <t>タイカイ</t>
    </rPh>
    <phoneticPr fontId="4"/>
  </si>
  <si>
    <t>泉南郡岬町</t>
    <rPh sb="0" eb="3">
      <t>センナングン</t>
    </rPh>
    <rPh sb="3" eb="5">
      <t>ミサキチョウ</t>
    </rPh>
    <phoneticPr fontId="4"/>
  </si>
  <si>
    <t>第72回　　国民体育大会</t>
    <phoneticPr fontId="4"/>
  </si>
  <si>
    <t>ソフト</t>
    <phoneticPr fontId="4"/>
  </si>
  <si>
    <t>第25回 全国ソフトバレーシルバーフェスティバル</t>
    <phoneticPr fontId="4"/>
  </si>
  <si>
    <t>さいたま市</t>
    <rPh sb="4" eb="5">
      <t>シ</t>
    </rPh>
    <phoneticPr fontId="4"/>
  </si>
  <si>
    <t>第19回全国ソフトバレー・レディースフェスティバル</t>
    <rPh sb="0" eb="1">
      <t>ダイ</t>
    </rPh>
    <rPh sb="3" eb="4">
      <t>カイ</t>
    </rPh>
    <rPh sb="4" eb="6">
      <t>ゼンコク</t>
    </rPh>
    <phoneticPr fontId="4"/>
  </si>
  <si>
    <t>茨城</t>
    <rPh sb="0" eb="2">
      <t>イバラキ</t>
    </rPh>
    <phoneticPr fontId="4"/>
  </si>
  <si>
    <t>日立市</t>
    <rPh sb="0" eb="2">
      <t>ヒタチ</t>
    </rPh>
    <rPh sb="2" eb="3">
      <t>シ</t>
    </rPh>
    <phoneticPr fontId="4"/>
  </si>
  <si>
    <t>第6回全国ソフトバレー・スポレクフェスティバル</t>
    <rPh sb="0" eb="1">
      <t>ダイ</t>
    </rPh>
    <rPh sb="2" eb="3">
      <t>カイ</t>
    </rPh>
    <rPh sb="3" eb="5">
      <t>ゼンコク</t>
    </rPh>
    <phoneticPr fontId="4"/>
  </si>
  <si>
    <t>米沢市</t>
    <rPh sb="0" eb="3">
      <t>ヨネザワシ</t>
    </rPh>
    <phoneticPr fontId="4"/>
  </si>
  <si>
    <t>第2回ソフトバレー・フリーフェスティバル</t>
    <rPh sb="0" eb="1">
      <t>ダイ</t>
    </rPh>
    <rPh sb="2" eb="3">
      <t>カイ</t>
    </rPh>
    <phoneticPr fontId="4"/>
  </si>
  <si>
    <t>町田市</t>
    <rPh sb="0" eb="3">
      <t>マチダシ</t>
    </rPh>
    <phoneticPr fontId="4"/>
  </si>
  <si>
    <t>8人制</t>
    <rPh sb="1" eb="3">
      <t>ニンセイ</t>
    </rPh>
    <phoneticPr fontId="4"/>
  </si>
  <si>
    <r>
      <t>第8回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全国ヴィンテージ８</t>
    </r>
    <r>
      <rPr>
        <sz val="8"/>
        <color indexed="8"/>
        <rFont val="Arial"/>
        <family val="2"/>
      </rPr>
      <t>’s</t>
    </r>
    <r>
      <rPr>
        <sz val="8"/>
        <color indexed="8"/>
        <rFont val="ＭＳ Ｐゴシック"/>
        <family val="3"/>
        <charset val="128"/>
      </rPr>
      <t>交流大会</t>
    </r>
    <rPh sb="15" eb="17">
      <t>コウリュウ</t>
    </rPh>
    <rPh sb="17" eb="19">
      <t>タイカイ</t>
    </rPh>
    <phoneticPr fontId="4"/>
  </si>
  <si>
    <t>静岡</t>
    <rPh sb="0" eb="2">
      <t>シズオカ</t>
    </rPh>
    <phoneticPr fontId="4"/>
  </si>
  <si>
    <t>御殿場市</t>
    <rPh sb="0" eb="4">
      <t>ゴテンバシ</t>
    </rPh>
    <phoneticPr fontId="4"/>
  </si>
  <si>
    <r>
      <t>※開催期間は、開会式から閉会式までの期間である。</t>
    </r>
    <r>
      <rPr>
        <sz val="9"/>
        <color indexed="8"/>
        <rFont val="Arial"/>
        <family val="2"/>
      </rPr>
      <t>(</t>
    </r>
    <r>
      <rPr>
        <sz val="9"/>
        <color indexed="8"/>
        <rFont val="ＭＳ Ｐ明朝"/>
        <family val="1"/>
        <charset val="128"/>
      </rPr>
      <t>国体を除く）</t>
    </r>
    <rPh sb="25" eb="27">
      <t>コクタイ</t>
    </rPh>
    <rPh sb="28" eb="29">
      <t>ノゾ</t>
    </rPh>
    <phoneticPr fontId="4"/>
  </si>
  <si>
    <t>時点</t>
    <rPh sb="0" eb="2">
      <t>ジテン</t>
    </rPh>
    <phoneticPr fontId="4"/>
  </si>
  <si>
    <t>2017.1.7</t>
    <phoneticPr fontId="4"/>
  </si>
  <si>
    <r>
      <t>2017 V</t>
    </r>
    <r>
      <rPr>
        <sz val="9"/>
        <color indexed="8"/>
        <rFont val="ＭＳ Ｐゴシック"/>
        <family val="3"/>
        <charset val="128"/>
      </rPr>
      <t>サマーリーグ　　</t>
    </r>
    <phoneticPr fontId="4"/>
  </si>
  <si>
    <t>グランドチャンピオンマッチ</t>
    <phoneticPr fontId="4"/>
  </si>
  <si>
    <r>
      <t>ビ</t>
    </r>
    <r>
      <rPr>
        <sz val="14"/>
        <color indexed="8"/>
        <rFont val="Arial"/>
        <family val="2"/>
      </rPr>
      <t>|</t>
    </r>
    <r>
      <rPr>
        <sz val="14"/>
        <color indexed="8"/>
        <rFont val="ＭＳ Ｐゴシック"/>
        <family val="3"/>
        <charset val="128"/>
      </rPr>
      <t>チ</t>
    </r>
    <phoneticPr fontId="4"/>
  </si>
  <si>
    <t>ジャパンビーチバレーボールツアー2017</t>
    <phoneticPr fontId="4"/>
  </si>
  <si>
    <r>
      <t>5</t>
    </r>
    <r>
      <rPr>
        <sz val="9"/>
        <rFont val="ＭＳ Ｐゴシック"/>
        <family val="3"/>
        <charset val="128"/>
      </rPr>
      <t>月</t>
    </r>
    <phoneticPr fontId="4"/>
  </si>
  <si>
    <r>
      <t>ビーチバレー・ジャパン・カレッジ</t>
    </r>
    <r>
      <rPr>
        <sz val="8"/>
        <color indexed="8"/>
        <rFont val="Arial"/>
        <family val="2"/>
      </rPr>
      <t xml:space="preserve">2017
</t>
    </r>
    <r>
      <rPr>
        <sz val="8"/>
        <color indexed="8"/>
        <rFont val="ＭＳ Ｐゴシック"/>
        <family val="3"/>
        <charset val="128"/>
      </rPr>
      <t>第</t>
    </r>
    <r>
      <rPr>
        <sz val="8"/>
        <color indexed="8"/>
        <rFont val="Arial"/>
        <family val="2"/>
      </rPr>
      <t>29</t>
    </r>
    <r>
      <rPr>
        <sz val="8"/>
        <color indexed="8"/>
        <rFont val="ＭＳ Ｐゴシック"/>
        <family val="3"/>
        <charset val="128"/>
      </rPr>
      <t>回　全日本ビーチバレー大学男女選手権大会</t>
    </r>
    <phoneticPr fontId="4"/>
  </si>
  <si>
    <t xml:space="preserve"> 平成29年度　国内競技日程（1月7日　時点）</t>
    <rPh sb="1" eb="3">
      <t>ヘイセイ</t>
    </rPh>
    <rPh sb="5" eb="7">
      <t>ネンド</t>
    </rPh>
    <rPh sb="8" eb="10">
      <t>コクナイ</t>
    </rPh>
    <rPh sb="10" eb="12">
      <t>キョウギ</t>
    </rPh>
    <rPh sb="12" eb="14">
      <t>ニッテイ</t>
    </rPh>
    <rPh sb="16" eb="17">
      <t>ガツ</t>
    </rPh>
    <rPh sb="18" eb="19">
      <t>ニチ</t>
    </rPh>
    <rPh sb="20" eb="22">
      <t>ジテン</t>
    </rPh>
    <phoneticPr fontId="4"/>
  </si>
  <si>
    <t>大田区・墨田区・
港区
日野市・八王子市</t>
    <rPh sb="0" eb="3">
      <t>オオタク</t>
    </rPh>
    <rPh sb="4" eb="7">
      <t>スミダク</t>
    </rPh>
    <rPh sb="9" eb="11">
      <t>ミナトク</t>
    </rPh>
    <rPh sb="12" eb="15">
      <t>ヒノシ</t>
    </rPh>
    <rPh sb="16" eb="20">
      <t>ハチオウジシ</t>
    </rPh>
    <phoneticPr fontId="4"/>
  </si>
  <si>
    <t>渋谷区・町田市・所沢市・
浦安市・川崎市</t>
    <rPh sb="0" eb="3">
      <t>シブヤク</t>
    </rPh>
    <rPh sb="4" eb="7">
      <t>マチダシ</t>
    </rPh>
    <rPh sb="8" eb="10">
      <t>トコロザワ</t>
    </rPh>
    <rPh sb="10" eb="11">
      <t>シ</t>
    </rPh>
    <rPh sb="13" eb="16">
      <t>ウラヤスシ</t>
    </rPh>
    <rPh sb="17" eb="20">
      <t>カワサキシ</t>
    </rPh>
    <phoneticPr fontId="4"/>
  </si>
  <si>
    <r>
      <t>第31回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ビーチバレージャパン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</si>
</sst>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m/d;@"/>
    <numFmt numFmtId="178" formatCode="\(@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sz val="9"/>
      <color indexed="8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明朝"/>
      <family val="1"/>
      <charset val="128"/>
    </font>
    <font>
      <sz val="1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0"/>
      <name val="Arial"/>
      <family val="2"/>
    </font>
    <font>
      <sz val="8"/>
      <color theme="1"/>
      <name val="ＭＳ Ｐゴシック"/>
      <family val="3"/>
      <charset val="128"/>
    </font>
    <font>
      <sz val="8"/>
      <color indexed="8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4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6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indent="1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left" vertical="center" indent="1" shrinkToFit="1"/>
    </xf>
    <xf numFmtId="0" fontId="8" fillId="0" borderId="14" xfId="0" applyFont="1" applyFill="1" applyBorder="1" applyAlignment="1">
      <alignment horizontal="left" vertical="center" indent="1" shrinkToFit="1"/>
    </xf>
    <xf numFmtId="0" fontId="2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 indent="1" shrinkToFit="1"/>
    </xf>
    <xf numFmtId="176" fontId="13" fillId="2" borderId="21" xfId="0" applyNumberFormat="1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176" fontId="13" fillId="0" borderId="22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quotePrefix="1" applyFont="1" applyFill="1" applyBorder="1" applyAlignment="1">
      <alignment horizontal="center" vertical="center" wrapText="1" shrinkToFit="1"/>
    </xf>
    <xf numFmtId="176" fontId="13" fillId="0" borderId="21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indent="1" shrinkToFit="1"/>
    </xf>
    <xf numFmtId="0" fontId="14" fillId="0" borderId="2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right" vertical="center"/>
    </xf>
    <xf numFmtId="0" fontId="18" fillId="0" borderId="23" xfId="0" applyNumberFormat="1" applyFont="1" applyFill="1" applyBorder="1" applyAlignment="1">
      <alignment horizontal="right" vertical="center"/>
    </xf>
    <xf numFmtId="0" fontId="18" fillId="0" borderId="24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indent="1" shrinkToFit="1"/>
    </xf>
    <xf numFmtId="176" fontId="2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right" vertical="center"/>
    </xf>
    <xf numFmtId="0" fontId="10" fillId="0" borderId="31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 shrinkToFit="1"/>
    </xf>
    <xf numFmtId="176" fontId="2" fillId="0" borderId="3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  <xf numFmtId="0" fontId="10" fillId="0" borderId="35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shrinkToFit="1"/>
    </xf>
    <xf numFmtId="176" fontId="10" fillId="0" borderId="33" xfId="0" applyNumberFormat="1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left" vertical="center" indent="1" shrinkToFit="1"/>
    </xf>
    <xf numFmtId="176" fontId="2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1" shrinkToFi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 indent="1" shrinkToFit="1"/>
    </xf>
    <xf numFmtId="0" fontId="14" fillId="0" borderId="22" xfId="0" applyFont="1" applyFill="1" applyBorder="1" applyAlignment="1">
      <alignment horizontal="right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0" xfId="0" quotePrefix="1" applyFont="1" applyFill="1" applyBorder="1" applyAlignment="1">
      <alignment horizontal="center" vertical="center" wrapText="1" shrinkToFit="1"/>
    </xf>
    <xf numFmtId="0" fontId="14" fillId="0" borderId="17" xfId="0" applyNumberFormat="1" applyFont="1" applyFill="1" applyBorder="1" applyAlignment="1">
      <alignment horizontal="right" vertical="center"/>
    </xf>
    <xf numFmtId="0" fontId="14" fillId="0" borderId="16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 vertical="center" indent="1" shrinkToFit="1"/>
    </xf>
    <xf numFmtId="0" fontId="10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indent="1" shrinkToFit="1"/>
    </xf>
    <xf numFmtId="0" fontId="2" fillId="0" borderId="23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wrapText="1" indent="1" shrinkToFit="1"/>
    </xf>
    <xf numFmtId="176" fontId="2" fillId="0" borderId="38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shrinkToFit="1"/>
    </xf>
    <xf numFmtId="176" fontId="10" fillId="0" borderId="38" xfId="0" applyNumberFormat="1" applyFont="1" applyFill="1" applyBorder="1" applyAlignment="1">
      <alignment horizontal="center" vertical="center"/>
    </xf>
    <xf numFmtId="176" fontId="10" fillId="0" borderId="41" xfId="0" applyNumberFormat="1" applyFont="1" applyFill="1" applyBorder="1" applyAlignment="1">
      <alignment horizontal="center" vertical="center"/>
    </xf>
    <xf numFmtId="176" fontId="10" fillId="0" borderId="39" xfId="0" applyNumberFormat="1" applyFont="1" applyFill="1" applyBorder="1" applyAlignment="1">
      <alignment horizontal="center" vertical="center"/>
    </xf>
    <xf numFmtId="176" fontId="10" fillId="0" borderId="4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right" vertical="center" wrapText="1" indent="1" shrinkToFit="1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indent="1" shrinkToFit="1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 shrinkToFi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 indent="1" shrinkToFit="1"/>
    </xf>
    <xf numFmtId="0" fontId="2" fillId="0" borderId="41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right" vertical="center" indent="1" shrinkToFit="1"/>
    </xf>
    <xf numFmtId="0" fontId="2" fillId="0" borderId="4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10" fillId="0" borderId="43" xfId="0" applyNumberFormat="1" applyFont="1" applyFill="1" applyBorder="1" applyAlignment="1">
      <alignment horizontal="right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 shrinkToFit="1"/>
    </xf>
    <xf numFmtId="176" fontId="2" fillId="0" borderId="47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right" vertical="center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shrinkToFit="1"/>
    </xf>
    <xf numFmtId="176" fontId="10" fillId="0" borderId="48" xfId="0" applyNumberFormat="1" applyFont="1" applyFill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center" vertical="center"/>
    </xf>
    <xf numFmtId="176" fontId="10" fillId="0" borderId="47" xfId="0" applyNumberFormat="1" applyFont="1" applyFill="1" applyBorder="1" applyAlignment="1">
      <alignment horizontal="center" vertical="center"/>
    </xf>
    <xf numFmtId="176" fontId="10" fillId="0" borderId="5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indent="1" shrinkToFit="1"/>
    </xf>
    <xf numFmtId="0" fontId="0" fillId="0" borderId="23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right" vertical="center"/>
    </xf>
    <xf numFmtId="0" fontId="10" fillId="0" borderId="42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 indent="1"/>
    </xf>
    <xf numFmtId="176" fontId="13" fillId="0" borderId="38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indent="1" shrinkToFit="1"/>
    </xf>
    <xf numFmtId="0" fontId="8" fillId="0" borderId="30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left" vertical="center" indent="1" shrinkToFit="1"/>
    </xf>
    <xf numFmtId="0" fontId="2" fillId="0" borderId="53" xfId="0" applyFont="1" applyFill="1" applyBorder="1" applyAlignment="1">
      <alignment horizontal="right" vertical="center"/>
    </xf>
    <xf numFmtId="0" fontId="19" fillId="0" borderId="54" xfId="0" applyFont="1" applyFill="1" applyBorder="1" applyAlignment="1">
      <alignment horizontal="left" vertical="center" indent="1" shrinkToFit="1"/>
    </xf>
    <xf numFmtId="176" fontId="2" fillId="2" borderId="55" xfId="0" applyNumberFormat="1" applyFon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right" vertical="center"/>
    </xf>
    <xf numFmtId="0" fontId="11" fillId="2" borderId="56" xfId="0" applyFont="1" applyFill="1" applyBorder="1" applyAlignment="1">
      <alignment horizontal="right" vertical="center"/>
    </xf>
    <xf numFmtId="176" fontId="2" fillId="2" borderId="56" xfId="0" applyNumberFormat="1" applyFont="1" applyFill="1" applyBorder="1" applyAlignment="1">
      <alignment horizontal="center" vertical="center"/>
    </xf>
    <xf numFmtId="0" fontId="10" fillId="2" borderId="57" xfId="0" applyNumberFormat="1" applyFont="1" applyFill="1" applyBorder="1" applyAlignment="1">
      <alignment horizontal="right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shrinkToFit="1"/>
    </xf>
    <xf numFmtId="176" fontId="2" fillId="2" borderId="48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right" vertical="center"/>
    </xf>
    <xf numFmtId="0" fontId="10" fillId="2" borderId="48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distributed"/>
    </xf>
    <xf numFmtId="0" fontId="2" fillId="0" borderId="59" xfId="0" applyFont="1" applyFill="1" applyBorder="1" applyAlignment="1">
      <alignment horizontal="right" vertical="center"/>
    </xf>
    <xf numFmtId="0" fontId="19" fillId="0" borderId="60" xfId="0" applyFont="1" applyFill="1" applyBorder="1" applyAlignment="1">
      <alignment horizontal="left" vertical="center" indent="1" shrinkToFit="1"/>
    </xf>
    <xf numFmtId="176" fontId="2" fillId="0" borderId="61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center" vertical="center"/>
    </xf>
    <xf numFmtId="0" fontId="10" fillId="0" borderId="63" xfId="0" applyNumberFormat="1" applyFont="1" applyFill="1" applyBorder="1" applyAlignment="1">
      <alignment horizontal="right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shrinkToFit="1"/>
    </xf>
    <xf numFmtId="177" fontId="10" fillId="0" borderId="61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57" fontId="3" fillId="0" borderId="0" xfId="0" applyNumberFormat="1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19" fillId="0" borderId="14" xfId="0" quotePrefix="1" applyFont="1" applyFill="1" applyBorder="1" applyAlignment="1">
      <alignment horizontal="left" vertical="center" wrapText="1" indent="1" shrinkToFit="1"/>
    </xf>
    <xf numFmtId="176" fontId="19" fillId="0" borderId="21" xfId="0" applyNumberFormat="1" applyFont="1" applyFill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distributed" textRotation="255" justifyLastLine="1"/>
    </xf>
    <xf numFmtId="0" fontId="12" fillId="0" borderId="12" xfId="0" applyFont="1" applyFill="1" applyBorder="1" applyAlignment="1">
      <alignment horizontal="center" vertical="distributed" textRotation="255" justifyLastLine="1"/>
    </xf>
    <xf numFmtId="0" fontId="2" fillId="0" borderId="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57" fontId="33" fillId="0" borderId="9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176" fontId="2" fillId="0" borderId="39" xfId="0" applyNumberFormat="1" applyFont="1" applyFill="1" applyBorder="1" applyAlignment="1">
      <alignment horizontal="center"/>
    </xf>
    <xf numFmtId="176" fontId="2" fillId="0" borderId="41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distributed" textRotation="255" justifyLastLine="1"/>
    </xf>
    <xf numFmtId="0" fontId="28" fillId="0" borderId="12" xfId="0" applyFont="1" applyFill="1" applyBorder="1" applyAlignment="1">
      <alignment horizontal="center" vertical="distributed" textRotation="255" justifyLastLine="1"/>
    </xf>
    <xf numFmtId="0" fontId="28" fillId="0" borderId="44" xfId="0" applyFont="1" applyFill="1" applyBorder="1" applyAlignment="1">
      <alignment horizontal="center" vertical="distributed" textRotation="255" justifyLastLine="1"/>
    </xf>
    <xf numFmtId="0" fontId="29" fillId="0" borderId="25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30" fillId="0" borderId="44" xfId="0" applyFont="1" applyFill="1" applyBorder="1" applyAlignment="1">
      <alignment horizontal="center" vertical="distributed"/>
    </xf>
    <xf numFmtId="0" fontId="17" fillId="0" borderId="9" xfId="0" applyFont="1" applyFill="1" applyBorder="1" applyAlignment="1">
      <alignment horizontal="left" vertical="center" indent="1" shrinkToFit="1"/>
    </xf>
    <xf numFmtId="0" fontId="2" fillId="0" borderId="9" xfId="0" applyFont="1" applyFill="1" applyBorder="1" applyAlignment="1">
      <alignment horizontal="left" vertical="center" indent="1" shrinkToFit="1"/>
    </xf>
    <xf numFmtId="178" fontId="8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76" fontId="24" fillId="0" borderId="39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distributed" textRotation="255" justifyLastLine="1"/>
    </xf>
    <xf numFmtId="0" fontId="12" fillId="0" borderId="44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38</xdr:row>
      <xdr:rowOff>47625</xdr:rowOff>
    </xdr:from>
    <xdr:to>
      <xdr:col>2</xdr:col>
      <xdr:colOff>1009650</xdr:colOff>
      <xdr:row>41</xdr:row>
      <xdr:rowOff>171450</xdr:rowOff>
    </xdr:to>
    <xdr:sp macro="" textlink="" fLocksText="0">
      <xdr:nvSpPr>
        <xdr:cNvPr id="8" name="正方形/長方形 2"/>
        <xdr:cNvSpPr>
          <a:spLocks noChangeArrowheads="1"/>
        </xdr:cNvSpPr>
      </xdr:nvSpPr>
      <xdr:spPr bwMode="auto">
        <a:xfrm>
          <a:off x="695325" y="8943975"/>
          <a:ext cx="962025" cy="8382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天皇杯・皇后杯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全日本選手権大会</a:t>
          </a:r>
        </a:p>
      </xdr:txBody>
    </xdr:sp>
    <xdr:clientData/>
  </xdr:twoCellAnchor>
  <xdr:twoCellAnchor>
    <xdr:from>
      <xdr:col>3</xdr:col>
      <xdr:colOff>246063</xdr:colOff>
      <xdr:row>47</xdr:row>
      <xdr:rowOff>23813</xdr:rowOff>
    </xdr:from>
    <xdr:to>
      <xdr:col>7</xdr:col>
      <xdr:colOff>9526</xdr:colOff>
      <xdr:row>47</xdr:row>
      <xdr:rowOff>214313</xdr:rowOff>
    </xdr:to>
    <xdr:sp macro="" textlink="" fLocksText="0">
      <xdr:nvSpPr>
        <xdr:cNvPr id="9" name="正方形/長方形 8"/>
        <xdr:cNvSpPr>
          <a:spLocks noChangeArrowheads="1"/>
        </xdr:cNvSpPr>
      </xdr:nvSpPr>
      <xdr:spPr bwMode="auto">
        <a:xfrm>
          <a:off x="3036888" y="11063288"/>
          <a:ext cx="963613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調整中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246063</xdr:colOff>
      <xdr:row>44</xdr:row>
      <xdr:rowOff>23813</xdr:rowOff>
    </xdr:from>
    <xdr:to>
      <xdr:col>7</xdr:col>
      <xdr:colOff>9526</xdr:colOff>
      <xdr:row>44</xdr:row>
      <xdr:rowOff>214313</xdr:rowOff>
    </xdr:to>
    <xdr:sp macro="" textlink="" fLocksText="0">
      <xdr:nvSpPr>
        <xdr:cNvPr id="10" name="正方形/長方形 2"/>
        <xdr:cNvSpPr>
          <a:spLocks noChangeArrowheads="1"/>
        </xdr:cNvSpPr>
      </xdr:nvSpPr>
      <xdr:spPr bwMode="auto">
        <a:xfrm>
          <a:off x="3036888" y="10348913"/>
          <a:ext cx="963613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調整中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A34" workbookViewId="0">
      <selection activeCell="C47" sqref="C47"/>
    </sheetView>
  </sheetViews>
  <sheetFormatPr defaultRowHeight="13.5" x14ac:dyDescent="0.15"/>
  <cols>
    <col min="1" max="1" width="6.375" customWidth="1"/>
    <col min="2" max="2" width="2.375" customWidth="1"/>
    <col min="3" max="3" width="31.625" customWidth="1"/>
    <col min="4" max="4" width="6" customWidth="1"/>
    <col min="5" max="5" width="3.5" customWidth="1"/>
    <col min="6" max="6" width="3.25" customWidth="1"/>
    <col min="7" max="7" width="5.5" customWidth="1"/>
    <col min="8" max="8" width="3.625" customWidth="1"/>
    <col min="9" max="9" width="7.5" customWidth="1"/>
    <col min="10" max="10" width="13.125" customWidth="1"/>
    <col min="11" max="11" width="5.25" customWidth="1"/>
    <col min="12" max="12" width="3.625" customWidth="1"/>
    <col min="13" max="13" width="5.125" customWidth="1"/>
    <col min="14" max="14" width="3.375" customWidth="1"/>
    <col min="15" max="15" width="4.75" customWidth="1"/>
    <col min="16" max="16" width="2.875" customWidth="1"/>
    <col min="17" max="17" width="4.75" customWidth="1"/>
    <col min="18" max="18" width="3" customWidth="1"/>
  </cols>
  <sheetData>
    <row r="1" spans="1:18" ht="37.5" customHeight="1" thickBot="1" x14ac:dyDescent="0.2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30" customHeight="1" thickBot="1" x14ac:dyDescent="0.2">
      <c r="A2" s="1"/>
      <c r="B2" s="2"/>
      <c r="C2" s="3" t="s">
        <v>0</v>
      </c>
      <c r="D2" s="223" t="s">
        <v>1</v>
      </c>
      <c r="E2" s="224"/>
      <c r="F2" s="224"/>
      <c r="G2" s="224"/>
      <c r="H2" s="224"/>
      <c r="I2" s="4" t="s">
        <v>2</v>
      </c>
      <c r="J2" s="5" t="s">
        <v>3</v>
      </c>
      <c r="K2" s="225" t="s">
        <v>4</v>
      </c>
      <c r="L2" s="226"/>
      <c r="M2" s="227" t="s">
        <v>5</v>
      </c>
      <c r="N2" s="226"/>
      <c r="O2" s="227" t="s">
        <v>6</v>
      </c>
      <c r="P2" s="226"/>
      <c r="Q2" s="227" t="s">
        <v>7</v>
      </c>
      <c r="R2" s="228"/>
    </row>
    <row r="3" spans="1:18" x14ac:dyDescent="0.15">
      <c r="A3" s="213" t="s">
        <v>8</v>
      </c>
      <c r="B3" s="215">
        <v>1</v>
      </c>
      <c r="C3" s="6" t="s">
        <v>9</v>
      </c>
      <c r="D3" s="217">
        <v>42937</v>
      </c>
      <c r="E3" s="219" t="str">
        <f>IF(D3="","","("&amp;TEXT(D3,"aaa")&amp;")")</f>
        <v>(金)</v>
      </c>
      <c r="F3" s="221" t="s">
        <v>10</v>
      </c>
      <c r="G3" s="231">
        <v>42940</v>
      </c>
      <c r="H3" s="233" t="str">
        <f>IF(G3="","","("&amp;TEXT(G3,"aaa")&amp;")")</f>
        <v>(月)</v>
      </c>
      <c r="I3" s="235" t="s">
        <v>11</v>
      </c>
      <c r="J3" s="237" t="s">
        <v>12</v>
      </c>
      <c r="K3" s="217">
        <v>42937</v>
      </c>
      <c r="L3" s="233" t="str">
        <f>IF(K3="","","("&amp;TEXT(K3,"aaa")&amp;")")</f>
        <v>(金)</v>
      </c>
      <c r="M3" s="217">
        <v>42937</v>
      </c>
      <c r="N3" s="233" t="str">
        <f>IF(M3="","","("&amp;TEXT(M3,"aaa")&amp;")")</f>
        <v>(金)</v>
      </c>
      <c r="O3" s="217">
        <v>42907</v>
      </c>
      <c r="P3" s="233" t="str">
        <f>IF(O3="","","("&amp;TEXT(O3,"aaa")&amp;")")</f>
        <v>(水)</v>
      </c>
      <c r="Q3" s="217">
        <v>42910</v>
      </c>
      <c r="R3" s="229" t="str">
        <f>IF(Q3="","","("&amp;TEXT(Q3,"aaa")&amp;")")</f>
        <v>(土)</v>
      </c>
    </row>
    <row r="4" spans="1:18" ht="33.75" customHeight="1" x14ac:dyDescent="0.15">
      <c r="A4" s="214"/>
      <c r="B4" s="216"/>
      <c r="C4" s="7" t="s">
        <v>13</v>
      </c>
      <c r="D4" s="218"/>
      <c r="E4" s="220"/>
      <c r="F4" s="222"/>
      <c r="G4" s="232"/>
      <c r="H4" s="234"/>
      <c r="I4" s="236"/>
      <c r="J4" s="238"/>
      <c r="K4" s="218"/>
      <c r="L4" s="234"/>
      <c r="M4" s="218"/>
      <c r="N4" s="234"/>
      <c r="O4" s="218"/>
      <c r="P4" s="234"/>
      <c r="Q4" s="218"/>
      <c r="R4" s="230"/>
    </row>
    <row r="5" spans="1:18" x14ac:dyDescent="0.15">
      <c r="A5" s="214"/>
      <c r="B5" s="8">
        <v>2</v>
      </c>
      <c r="C5" s="9" t="s">
        <v>14</v>
      </c>
      <c r="D5" s="10">
        <v>42944</v>
      </c>
      <c r="E5" s="11" t="str">
        <f t="shared" ref="E5:E30" si="0">IF(D5="","","("&amp;TEXT(D5,"aaa")&amp;")")</f>
        <v>(金)</v>
      </c>
      <c r="F5" s="12" t="s">
        <v>10</v>
      </c>
      <c r="G5" s="13">
        <v>42946</v>
      </c>
      <c r="H5" s="14" t="str">
        <f t="shared" ref="H5:H30" si="1">IF(G5="","","("&amp;TEXT(G5,"aaa")&amp;")")</f>
        <v>(日)</v>
      </c>
      <c r="I5" s="15" t="s">
        <v>15</v>
      </c>
      <c r="J5" s="16" t="s">
        <v>16</v>
      </c>
      <c r="K5" s="17">
        <v>42943</v>
      </c>
      <c r="L5" s="14" t="str">
        <f t="shared" ref="L5:L10" si="2">IF(K5="","","("&amp;TEXT(K5,"aaa")&amp;")")</f>
        <v>(木)</v>
      </c>
      <c r="M5" s="10">
        <v>42944</v>
      </c>
      <c r="N5" s="18" t="str">
        <f t="shared" ref="N5:N10" si="3">IF(M5="","","("&amp;TEXT(M5,"aaa")&amp;")")</f>
        <v>(金)</v>
      </c>
      <c r="O5" s="17">
        <v>42921</v>
      </c>
      <c r="P5" s="14" t="str">
        <f>IF(O5="","","("&amp;TEXT(O5,"aaa")&amp;")")</f>
        <v>(水)</v>
      </c>
      <c r="Q5" s="17">
        <v>42924</v>
      </c>
      <c r="R5" s="19" t="str">
        <f t="shared" ref="R5:R55" si="4">IF(Q5="","","("&amp;TEXT(Q5,"aaa")&amp;")")</f>
        <v>(土)</v>
      </c>
    </row>
    <row r="6" spans="1:18" x14ac:dyDescent="0.15">
      <c r="A6" s="214"/>
      <c r="B6" s="8">
        <v>3</v>
      </c>
      <c r="C6" s="9" t="s">
        <v>17</v>
      </c>
      <c r="D6" s="20">
        <v>42951</v>
      </c>
      <c r="E6" s="21" t="str">
        <f t="shared" si="0"/>
        <v>(金)</v>
      </c>
      <c r="F6" s="22" t="s">
        <v>10</v>
      </c>
      <c r="G6" s="23">
        <v>42953</v>
      </c>
      <c r="H6" s="24" t="str">
        <f t="shared" si="1"/>
        <v>(日)</v>
      </c>
      <c r="I6" s="25" t="s">
        <v>18</v>
      </c>
      <c r="J6" s="26" t="s">
        <v>19</v>
      </c>
      <c r="K6" s="20">
        <v>42950</v>
      </c>
      <c r="L6" s="24" t="str">
        <f t="shared" si="2"/>
        <v>(木)</v>
      </c>
      <c r="M6" s="20">
        <v>42951</v>
      </c>
      <c r="N6" s="24" t="str">
        <f t="shared" si="3"/>
        <v>(金)</v>
      </c>
      <c r="O6" s="20">
        <v>42921</v>
      </c>
      <c r="P6" s="24" t="str">
        <f>IF(O6="","","("&amp;TEXT(O6,"aaa")&amp;")")</f>
        <v>(水)</v>
      </c>
      <c r="Q6" s="20">
        <v>42925</v>
      </c>
      <c r="R6" s="27" t="str">
        <f t="shared" si="4"/>
        <v>(日)</v>
      </c>
    </row>
    <row r="7" spans="1:18" x14ac:dyDescent="0.15">
      <c r="A7" s="214"/>
      <c r="B7" s="28">
        <v>4</v>
      </c>
      <c r="C7" s="29" t="s">
        <v>20</v>
      </c>
      <c r="D7" s="17">
        <v>42994</v>
      </c>
      <c r="E7" s="30" t="str">
        <f t="shared" si="0"/>
        <v>(土)</v>
      </c>
      <c r="F7" s="12" t="s">
        <v>10</v>
      </c>
      <c r="G7" s="13">
        <v>42997</v>
      </c>
      <c r="H7" s="14" t="str">
        <f t="shared" si="1"/>
        <v>(火)</v>
      </c>
      <c r="I7" s="15" t="s">
        <v>21</v>
      </c>
      <c r="J7" s="31" t="s">
        <v>22</v>
      </c>
      <c r="K7" s="17">
        <v>42993</v>
      </c>
      <c r="L7" s="14" t="str">
        <f t="shared" si="2"/>
        <v>(金)</v>
      </c>
      <c r="M7" s="32">
        <v>42994</v>
      </c>
      <c r="N7" s="14" t="str">
        <f t="shared" si="3"/>
        <v>(土)</v>
      </c>
      <c r="O7" s="17">
        <v>42930</v>
      </c>
      <c r="P7" s="14" t="str">
        <f>IF(O7="","","("&amp;TEXT(O7,"aaa")&amp;")")</f>
        <v>(金)</v>
      </c>
      <c r="Q7" s="17">
        <v>42946</v>
      </c>
      <c r="R7" s="19" t="str">
        <f t="shared" si="4"/>
        <v>(日)</v>
      </c>
    </row>
    <row r="8" spans="1:18" x14ac:dyDescent="0.15">
      <c r="A8" s="214"/>
      <c r="B8" s="8">
        <v>5</v>
      </c>
      <c r="C8" s="9" t="s">
        <v>23</v>
      </c>
      <c r="D8" s="20">
        <v>43036</v>
      </c>
      <c r="E8" s="21" t="str">
        <f t="shared" si="0"/>
        <v>(土)</v>
      </c>
      <c r="F8" s="33" t="s">
        <v>10</v>
      </c>
      <c r="G8" s="23">
        <v>43038</v>
      </c>
      <c r="H8" s="24" t="str">
        <f t="shared" si="1"/>
        <v>(月)</v>
      </c>
      <c r="I8" s="25" t="s">
        <v>24</v>
      </c>
      <c r="J8" s="26" t="s">
        <v>25</v>
      </c>
      <c r="K8" s="20">
        <v>43035</v>
      </c>
      <c r="L8" s="24" t="str">
        <f t="shared" si="2"/>
        <v>(金)</v>
      </c>
      <c r="M8" s="20">
        <v>43036</v>
      </c>
      <c r="N8" s="24" t="str">
        <f t="shared" si="3"/>
        <v>(土)</v>
      </c>
      <c r="O8" s="20">
        <v>42991</v>
      </c>
      <c r="P8" s="24" t="str">
        <f>IF(O8="","","("&amp;TEXT(O8,"aaa")&amp;")")</f>
        <v>(水)</v>
      </c>
      <c r="Q8" s="20">
        <v>42995</v>
      </c>
      <c r="R8" s="27" t="str">
        <f t="shared" si="4"/>
        <v>(日)</v>
      </c>
    </row>
    <row r="9" spans="1:18" x14ac:dyDescent="0.15">
      <c r="A9" s="214"/>
      <c r="B9" s="8">
        <v>6</v>
      </c>
      <c r="C9" s="9" t="s">
        <v>26</v>
      </c>
      <c r="D9" s="20">
        <v>43048</v>
      </c>
      <c r="E9" s="21" t="str">
        <f t="shared" si="0"/>
        <v>(木)</v>
      </c>
      <c r="F9" s="22" t="s">
        <v>10</v>
      </c>
      <c r="G9" s="23">
        <v>43051</v>
      </c>
      <c r="H9" s="24" t="str">
        <f t="shared" si="1"/>
        <v>(日)</v>
      </c>
      <c r="I9" s="25" t="s">
        <v>27</v>
      </c>
      <c r="J9" s="26" t="s">
        <v>28</v>
      </c>
      <c r="K9" s="20">
        <v>43048</v>
      </c>
      <c r="L9" s="21" t="str">
        <f t="shared" si="2"/>
        <v>(木)</v>
      </c>
      <c r="M9" s="20">
        <v>43049</v>
      </c>
      <c r="N9" s="21" t="str">
        <f t="shared" si="3"/>
        <v>(金)</v>
      </c>
      <c r="O9" s="20">
        <v>43012</v>
      </c>
      <c r="P9" s="24" t="str">
        <f t="shared" ref="P9:P55" si="5">IF(O9="","","("&amp;TEXT(O9,"aaa")&amp;")")</f>
        <v>(水)</v>
      </c>
      <c r="Q9" s="20">
        <v>43015</v>
      </c>
      <c r="R9" s="27" t="str">
        <f t="shared" si="4"/>
        <v>(土)</v>
      </c>
    </row>
    <row r="10" spans="1:18" x14ac:dyDescent="0.15">
      <c r="A10" s="214"/>
      <c r="B10" s="8">
        <v>7</v>
      </c>
      <c r="C10" s="9" t="s">
        <v>29</v>
      </c>
      <c r="D10" s="20">
        <v>43063</v>
      </c>
      <c r="E10" s="21" t="str">
        <f t="shared" si="0"/>
        <v>(金)</v>
      </c>
      <c r="F10" s="22" t="s">
        <v>10</v>
      </c>
      <c r="G10" s="23">
        <v>43066</v>
      </c>
      <c r="H10" s="24" t="str">
        <f t="shared" si="1"/>
        <v>(月)</v>
      </c>
      <c r="I10" s="25" t="s">
        <v>18</v>
      </c>
      <c r="J10" s="26" t="s">
        <v>19</v>
      </c>
      <c r="K10" s="20">
        <v>43063</v>
      </c>
      <c r="L10" s="21" t="str">
        <f t="shared" si="2"/>
        <v>(金)</v>
      </c>
      <c r="M10" s="20">
        <v>43063</v>
      </c>
      <c r="N10" s="21" t="str">
        <f t="shared" si="3"/>
        <v>(金)</v>
      </c>
      <c r="O10" s="211" t="s">
        <v>30</v>
      </c>
      <c r="P10" s="24"/>
      <c r="Q10" s="211" t="s">
        <v>31</v>
      </c>
      <c r="R10" s="27"/>
    </row>
    <row r="11" spans="1:18" ht="14.25" thickBot="1" x14ac:dyDescent="0.2">
      <c r="A11" s="214"/>
      <c r="B11" s="8">
        <v>8</v>
      </c>
      <c r="C11" s="9" t="s">
        <v>32</v>
      </c>
      <c r="D11" s="20">
        <v>43035</v>
      </c>
      <c r="E11" s="21" t="str">
        <f t="shared" si="0"/>
        <v>(金)</v>
      </c>
      <c r="F11" s="22" t="s">
        <v>10</v>
      </c>
      <c r="G11" s="23">
        <v>43038</v>
      </c>
      <c r="H11" s="24" t="str">
        <f t="shared" si="1"/>
        <v>(月)</v>
      </c>
      <c r="I11" s="25" t="s">
        <v>33</v>
      </c>
      <c r="J11" s="26" t="s">
        <v>34</v>
      </c>
      <c r="K11" s="20">
        <v>43035</v>
      </c>
      <c r="L11" s="24" t="str">
        <f>IF(K11="","","("&amp;TEXT(K11,"aaa")&amp;")")</f>
        <v>(金)</v>
      </c>
      <c r="M11" s="20">
        <v>43035</v>
      </c>
      <c r="N11" s="24" t="str">
        <f>IF(M11="","","("&amp;TEXT(M11,"aaa")&amp;")")</f>
        <v>(金)</v>
      </c>
      <c r="O11" s="211" t="s">
        <v>30</v>
      </c>
      <c r="P11" s="34"/>
      <c r="Q11" s="211" t="s">
        <v>31</v>
      </c>
      <c r="R11" s="35"/>
    </row>
    <row r="12" spans="1:18" ht="14.25" thickTop="1" x14ac:dyDescent="0.15">
      <c r="A12" s="273" t="s">
        <v>35</v>
      </c>
      <c r="B12" s="36">
        <v>1</v>
      </c>
      <c r="C12" s="37" t="s">
        <v>36</v>
      </c>
      <c r="D12" s="38">
        <v>42857</v>
      </c>
      <c r="E12" s="39" t="str">
        <f t="shared" si="0"/>
        <v>(火)</v>
      </c>
      <c r="F12" s="40" t="s">
        <v>10</v>
      </c>
      <c r="G12" s="41">
        <v>42862</v>
      </c>
      <c r="H12" s="39" t="str">
        <f t="shared" si="1"/>
        <v>(日)</v>
      </c>
      <c r="I12" s="42" t="s">
        <v>18</v>
      </c>
      <c r="J12" s="43" t="s">
        <v>19</v>
      </c>
      <c r="K12" s="38">
        <v>42856</v>
      </c>
      <c r="L12" s="44" t="str">
        <f>IF(K12="","","("&amp;TEXT(K12,"aaa")&amp;")")</f>
        <v>(月)</v>
      </c>
      <c r="M12" s="41">
        <v>42857</v>
      </c>
      <c r="N12" s="39" t="str">
        <f>IF(M12="","","("&amp;TEXT(M12,"aaa")&amp;")")</f>
        <v>(火)</v>
      </c>
      <c r="O12" s="38"/>
      <c r="P12" s="39" t="str">
        <f t="shared" si="5"/>
        <v/>
      </c>
      <c r="Q12" s="38">
        <v>42833</v>
      </c>
      <c r="R12" s="45" t="str">
        <f t="shared" si="4"/>
        <v>(土)</v>
      </c>
    </row>
    <row r="13" spans="1:18" x14ac:dyDescent="0.15">
      <c r="A13" s="214"/>
      <c r="B13" s="243">
        <v>2</v>
      </c>
      <c r="C13" s="46" t="s">
        <v>121</v>
      </c>
      <c r="D13" s="47"/>
      <c r="E13" s="48" t="str">
        <f t="shared" si="0"/>
        <v/>
      </c>
      <c r="F13" s="49"/>
      <c r="G13" s="50"/>
      <c r="H13" s="48" t="str">
        <f t="shared" si="1"/>
        <v/>
      </c>
      <c r="I13" s="51"/>
      <c r="J13" s="52"/>
      <c r="K13" s="47"/>
      <c r="L13" s="48" t="str">
        <f t="shared" ref="L13:L36" si="6">IF(K13="","","("&amp;TEXT(K13,"aaa")&amp;")")</f>
        <v/>
      </c>
      <c r="M13" s="47"/>
      <c r="N13" s="48" t="str">
        <f t="shared" ref="N13:N42" si="7">IF(M13="","","("&amp;TEXT(M13,"aaa")&amp;")")</f>
        <v/>
      </c>
      <c r="O13" s="47"/>
      <c r="P13" s="48" t="str">
        <f t="shared" si="5"/>
        <v/>
      </c>
      <c r="Q13" s="47"/>
      <c r="R13" s="53" t="str">
        <f t="shared" si="4"/>
        <v/>
      </c>
    </row>
    <row r="14" spans="1:18" x14ac:dyDescent="0.15">
      <c r="A14" s="214"/>
      <c r="B14" s="244"/>
      <c r="C14" s="54" t="s">
        <v>37</v>
      </c>
      <c r="D14" s="47"/>
      <c r="E14" s="48" t="str">
        <f t="shared" si="0"/>
        <v/>
      </c>
      <c r="F14" s="55" t="s">
        <v>10</v>
      </c>
      <c r="G14" s="50"/>
      <c r="H14" s="48" t="str">
        <f t="shared" si="1"/>
        <v/>
      </c>
      <c r="I14" s="56"/>
      <c r="J14" s="57"/>
      <c r="K14" s="47"/>
      <c r="L14" s="48" t="str">
        <f t="shared" si="6"/>
        <v/>
      </c>
      <c r="M14" s="47"/>
      <c r="N14" s="48" t="str">
        <f t="shared" si="7"/>
        <v/>
      </c>
      <c r="O14" s="47"/>
      <c r="P14" s="48" t="str">
        <f t="shared" si="5"/>
        <v/>
      </c>
      <c r="Q14" s="58"/>
      <c r="R14" s="59" t="str">
        <f t="shared" si="4"/>
        <v/>
      </c>
    </row>
    <row r="15" spans="1:18" x14ac:dyDescent="0.15">
      <c r="A15" s="214"/>
      <c r="B15" s="244"/>
      <c r="C15" s="54" t="s">
        <v>38</v>
      </c>
      <c r="D15" s="47"/>
      <c r="E15" s="48" t="str">
        <f t="shared" si="0"/>
        <v/>
      </c>
      <c r="F15" s="55" t="s">
        <v>10</v>
      </c>
      <c r="G15" s="50"/>
      <c r="H15" s="48" t="str">
        <f t="shared" si="1"/>
        <v/>
      </c>
      <c r="I15" s="56"/>
      <c r="J15" s="57"/>
      <c r="K15" s="47"/>
      <c r="L15" s="48" t="str">
        <f t="shared" si="6"/>
        <v/>
      </c>
      <c r="M15" s="47"/>
      <c r="N15" s="48" t="str">
        <f t="shared" si="7"/>
        <v/>
      </c>
      <c r="O15" s="47"/>
      <c r="P15" s="48" t="str">
        <f t="shared" si="5"/>
        <v/>
      </c>
      <c r="Q15" s="60"/>
      <c r="R15" s="53" t="str">
        <f t="shared" si="4"/>
        <v/>
      </c>
    </row>
    <row r="16" spans="1:18" x14ac:dyDescent="0.15">
      <c r="A16" s="214"/>
      <c r="B16" s="244"/>
      <c r="C16" s="54" t="s">
        <v>39</v>
      </c>
      <c r="D16" s="47"/>
      <c r="E16" s="48" t="str">
        <f t="shared" si="0"/>
        <v/>
      </c>
      <c r="F16" s="55" t="s">
        <v>10</v>
      </c>
      <c r="G16" s="50"/>
      <c r="H16" s="48" t="str">
        <f t="shared" si="1"/>
        <v/>
      </c>
      <c r="I16" s="51"/>
      <c r="J16" s="52"/>
      <c r="K16" s="47"/>
      <c r="L16" s="48" t="str">
        <f t="shared" si="6"/>
        <v/>
      </c>
      <c r="M16" s="47"/>
      <c r="N16" s="48" t="str">
        <f t="shared" si="7"/>
        <v/>
      </c>
      <c r="O16" s="47"/>
      <c r="P16" s="48" t="str">
        <f t="shared" si="5"/>
        <v/>
      </c>
      <c r="Q16" s="60"/>
      <c r="R16" s="53" t="str">
        <f t="shared" si="4"/>
        <v/>
      </c>
    </row>
    <row r="17" spans="1:18" x14ac:dyDescent="0.15">
      <c r="A17" s="214"/>
      <c r="B17" s="216"/>
      <c r="C17" s="61"/>
      <c r="D17" s="62"/>
      <c r="E17" s="63" t="str">
        <f t="shared" si="0"/>
        <v/>
      </c>
      <c r="F17" s="64"/>
      <c r="G17" s="65"/>
      <c r="H17" s="48" t="str">
        <f t="shared" si="1"/>
        <v/>
      </c>
      <c r="I17" s="66"/>
      <c r="J17" s="67"/>
      <c r="K17" s="62"/>
      <c r="L17" s="68" t="str">
        <f t="shared" si="6"/>
        <v/>
      </c>
      <c r="M17" s="62"/>
      <c r="N17" s="68" t="str">
        <f t="shared" si="7"/>
        <v/>
      </c>
      <c r="O17" s="62"/>
      <c r="P17" s="69" t="str">
        <f t="shared" si="5"/>
        <v/>
      </c>
      <c r="Q17" s="62"/>
      <c r="R17" s="70" t="str">
        <f t="shared" si="4"/>
        <v/>
      </c>
    </row>
    <row r="18" spans="1:18" ht="29.25" customHeight="1" x14ac:dyDescent="0.15">
      <c r="A18" s="214"/>
      <c r="B18" s="71">
        <v>3</v>
      </c>
      <c r="C18" s="72" t="s">
        <v>40</v>
      </c>
      <c r="D18" s="20">
        <v>42944</v>
      </c>
      <c r="E18" s="21" t="str">
        <f t="shared" si="0"/>
        <v>(金)</v>
      </c>
      <c r="F18" s="22" t="s">
        <v>10</v>
      </c>
      <c r="G18" s="23">
        <v>42948</v>
      </c>
      <c r="H18" s="24" t="str">
        <f t="shared" si="1"/>
        <v>(火)</v>
      </c>
      <c r="I18" s="73" t="s">
        <v>41</v>
      </c>
      <c r="J18" s="208" t="s">
        <v>42</v>
      </c>
      <c r="K18" s="65">
        <v>42944</v>
      </c>
      <c r="L18" s="68" t="str">
        <f t="shared" si="6"/>
        <v>(金)</v>
      </c>
      <c r="M18" s="65">
        <v>42944</v>
      </c>
      <c r="N18" s="63" t="str">
        <f t="shared" si="7"/>
        <v>(金)</v>
      </c>
      <c r="O18" s="20">
        <v>42914</v>
      </c>
      <c r="P18" s="21" t="str">
        <f t="shared" si="5"/>
        <v>(水)</v>
      </c>
      <c r="Q18" s="20">
        <v>42918</v>
      </c>
      <c r="R18" s="27" t="str">
        <f t="shared" si="4"/>
        <v>(日)</v>
      </c>
    </row>
    <row r="19" spans="1:18" x14ac:dyDescent="0.15">
      <c r="A19" s="214"/>
      <c r="B19" s="8">
        <v>4</v>
      </c>
      <c r="C19" s="9" t="s">
        <v>43</v>
      </c>
      <c r="D19" s="20">
        <v>42944</v>
      </c>
      <c r="E19" s="21" t="str">
        <f t="shared" si="0"/>
        <v>(金)</v>
      </c>
      <c r="F19" s="22" t="s">
        <v>10</v>
      </c>
      <c r="G19" s="23">
        <v>42948</v>
      </c>
      <c r="H19" s="24" t="str">
        <f t="shared" si="1"/>
        <v>(火)</v>
      </c>
      <c r="I19" s="73" t="s">
        <v>44</v>
      </c>
      <c r="J19" s="74" t="s">
        <v>45</v>
      </c>
      <c r="K19" s="65">
        <v>42944</v>
      </c>
      <c r="L19" s="24" t="str">
        <f t="shared" si="6"/>
        <v>(金)</v>
      </c>
      <c r="M19" s="65">
        <v>42944</v>
      </c>
      <c r="N19" s="63" t="str">
        <f t="shared" si="7"/>
        <v>(金)</v>
      </c>
      <c r="O19" s="20">
        <v>42914</v>
      </c>
      <c r="P19" s="21" t="str">
        <f t="shared" si="5"/>
        <v>(水)</v>
      </c>
      <c r="Q19" s="20">
        <v>42918</v>
      </c>
      <c r="R19" s="27" t="str">
        <f t="shared" si="4"/>
        <v>(日)</v>
      </c>
    </row>
    <row r="20" spans="1:18" x14ac:dyDescent="0.15">
      <c r="A20" s="214"/>
      <c r="B20" s="71">
        <v>5</v>
      </c>
      <c r="C20" s="9" t="s">
        <v>46</v>
      </c>
      <c r="D20" s="20">
        <v>42949</v>
      </c>
      <c r="E20" s="21" t="str">
        <f t="shared" si="0"/>
        <v>(水)</v>
      </c>
      <c r="F20" s="22" t="s">
        <v>10</v>
      </c>
      <c r="G20" s="23">
        <v>42953</v>
      </c>
      <c r="H20" s="24" t="str">
        <f t="shared" si="1"/>
        <v>(日)</v>
      </c>
      <c r="I20" s="73" t="s">
        <v>47</v>
      </c>
      <c r="J20" s="26" t="s">
        <v>48</v>
      </c>
      <c r="K20" s="65">
        <v>42949</v>
      </c>
      <c r="L20" s="24" t="str">
        <f t="shared" si="6"/>
        <v>(水)</v>
      </c>
      <c r="M20" s="65">
        <v>42949</v>
      </c>
      <c r="N20" s="63" t="str">
        <f t="shared" si="7"/>
        <v>(水)</v>
      </c>
      <c r="O20" s="20">
        <v>42914</v>
      </c>
      <c r="P20" s="21" t="str">
        <f t="shared" si="5"/>
        <v>(水)</v>
      </c>
      <c r="Q20" s="20">
        <v>42917</v>
      </c>
      <c r="R20" s="27" t="str">
        <f t="shared" si="4"/>
        <v>(土)</v>
      </c>
    </row>
    <row r="21" spans="1:18" ht="45.75" customHeight="1" x14ac:dyDescent="0.15">
      <c r="A21" s="214"/>
      <c r="B21" s="8">
        <v>6</v>
      </c>
      <c r="C21" s="75" t="s">
        <v>49</v>
      </c>
      <c r="D21" s="20">
        <v>42954</v>
      </c>
      <c r="E21" s="21" t="str">
        <f t="shared" si="0"/>
        <v>(月)</v>
      </c>
      <c r="F21" s="22" t="s">
        <v>10</v>
      </c>
      <c r="G21" s="23">
        <v>42957</v>
      </c>
      <c r="H21" s="24" t="str">
        <f t="shared" si="1"/>
        <v>(木)</v>
      </c>
      <c r="I21" s="73" t="s">
        <v>50</v>
      </c>
      <c r="J21" s="207" t="s">
        <v>129</v>
      </c>
      <c r="K21" s="65">
        <v>42954</v>
      </c>
      <c r="L21" s="68" t="str">
        <f t="shared" si="6"/>
        <v>(月)</v>
      </c>
      <c r="M21" s="65">
        <v>42954</v>
      </c>
      <c r="N21" s="63" t="str">
        <f t="shared" si="7"/>
        <v>(月)</v>
      </c>
      <c r="O21" s="20">
        <v>42916</v>
      </c>
      <c r="P21" s="21" t="str">
        <f t="shared" si="5"/>
        <v>(金)</v>
      </c>
      <c r="Q21" s="20">
        <v>42932</v>
      </c>
      <c r="R21" s="27" t="str">
        <f t="shared" si="4"/>
        <v>(日)</v>
      </c>
    </row>
    <row r="22" spans="1:18" x14ac:dyDescent="0.15">
      <c r="A22" s="214"/>
      <c r="B22" s="71">
        <v>7</v>
      </c>
      <c r="C22" s="9" t="s">
        <v>17</v>
      </c>
      <c r="D22" s="17">
        <v>42957</v>
      </c>
      <c r="E22" s="30" t="str">
        <f t="shared" si="0"/>
        <v>(木)</v>
      </c>
      <c r="F22" s="76" t="s">
        <v>51</v>
      </c>
      <c r="G22" s="13">
        <v>42960</v>
      </c>
      <c r="H22" s="14" t="str">
        <f t="shared" si="1"/>
        <v>(日)</v>
      </c>
      <c r="I22" s="77" t="s">
        <v>52</v>
      </c>
      <c r="J22" s="78" t="s">
        <v>53</v>
      </c>
      <c r="K22" s="17">
        <v>42957</v>
      </c>
      <c r="L22" s="79" t="str">
        <f t="shared" si="6"/>
        <v>(木)</v>
      </c>
      <c r="M22" s="13">
        <v>42958</v>
      </c>
      <c r="N22" s="80" t="str">
        <f t="shared" si="7"/>
        <v>(金)</v>
      </c>
      <c r="O22" s="20"/>
      <c r="P22" s="21" t="str">
        <f t="shared" si="5"/>
        <v/>
      </c>
      <c r="Q22" s="20"/>
      <c r="R22" s="27" t="str">
        <f t="shared" si="4"/>
        <v/>
      </c>
    </row>
    <row r="23" spans="1:18" x14ac:dyDescent="0.15">
      <c r="A23" s="214"/>
      <c r="B23" s="8">
        <v>8</v>
      </c>
      <c r="C23" s="9" t="s">
        <v>14</v>
      </c>
      <c r="D23" s="20">
        <v>42958</v>
      </c>
      <c r="E23" s="21" t="str">
        <f t="shared" si="0"/>
        <v>(金)</v>
      </c>
      <c r="F23" s="22" t="s">
        <v>10</v>
      </c>
      <c r="G23" s="23">
        <v>42960</v>
      </c>
      <c r="H23" s="24" t="str">
        <f t="shared" si="1"/>
        <v>(日)</v>
      </c>
      <c r="I23" s="81" t="s">
        <v>54</v>
      </c>
      <c r="J23" s="26" t="s">
        <v>55</v>
      </c>
      <c r="K23" s="20">
        <v>42957</v>
      </c>
      <c r="L23" s="24" t="str">
        <f t="shared" si="6"/>
        <v>(木)</v>
      </c>
      <c r="M23" s="20">
        <v>42958</v>
      </c>
      <c r="N23" s="24" t="str">
        <f t="shared" si="7"/>
        <v>(金)</v>
      </c>
      <c r="O23" s="20"/>
      <c r="P23" s="21" t="str">
        <f t="shared" si="5"/>
        <v/>
      </c>
      <c r="Q23" s="20"/>
      <c r="R23" s="27" t="str">
        <f t="shared" si="4"/>
        <v/>
      </c>
    </row>
    <row r="24" spans="1:18" x14ac:dyDescent="0.15">
      <c r="A24" s="214"/>
      <c r="B24" s="71">
        <v>9</v>
      </c>
      <c r="C24" s="29" t="s">
        <v>56</v>
      </c>
      <c r="D24" s="17">
        <v>42965</v>
      </c>
      <c r="E24" s="30" t="str">
        <f t="shared" si="0"/>
        <v>(金)</v>
      </c>
      <c r="F24" s="12" t="s">
        <v>10</v>
      </c>
      <c r="G24" s="13">
        <v>42966</v>
      </c>
      <c r="H24" s="14" t="str">
        <f t="shared" si="1"/>
        <v>(土)</v>
      </c>
      <c r="I24" s="82" t="s">
        <v>57</v>
      </c>
      <c r="J24" s="83" t="s">
        <v>58</v>
      </c>
      <c r="K24" s="17">
        <v>42964</v>
      </c>
      <c r="L24" s="79" t="str">
        <f t="shared" si="6"/>
        <v>(木)</v>
      </c>
      <c r="M24" s="13">
        <v>42964</v>
      </c>
      <c r="N24" s="80" t="str">
        <f t="shared" si="7"/>
        <v>(木)</v>
      </c>
      <c r="O24" s="20"/>
      <c r="P24" s="21" t="str">
        <f t="shared" si="5"/>
        <v/>
      </c>
      <c r="Q24" s="20"/>
      <c r="R24" s="27" t="str">
        <f t="shared" si="4"/>
        <v/>
      </c>
    </row>
    <row r="25" spans="1:18" x14ac:dyDescent="0.15">
      <c r="A25" s="214"/>
      <c r="B25" s="8">
        <v>10</v>
      </c>
      <c r="C25" s="9" t="s">
        <v>59</v>
      </c>
      <c r="D25" s="20">
        <v>42969</v>
      </c>
      <c r="E25" s="21" t="str">
        <f t="shared" si="0"/>
        <v>(火)</v>
      </c>
      <c r="F25" s="22" t="s">
        <v>10</v>
      </c>
      <c r="G25" s="23">
        <v>42607</v>
      </c>
      <c r="H25" s="24" t="str">
        <f t="shared" si="1"/>
        <v>(木)</v>
      </c>
      <c r="I25" s="73" t="s">
        <v>60</v>
      </c>
      <c r="J25" s="26" t="s">
        <v>61</v>
      </c>
      <c r="K25" s="20">
        <v>42969</v>
      </c>
      <c r="L25" s="68" t="str">
        <f t="shared" si="6"/>
        <v>(火)</v>
      </c>
      <c r="M25" s="23">
        <v>42969</v>
      </c>
      <c r="N25" s="63" t="str">
        <f t="shared" si="7"/>
        <v>(火)</v>
      </c>
      <c r="O25" s="84" t="s">
        <v>62</v>
      </c>
      <c r="P25" s="21"/>
      <c r="Q25" s="84" t="s">
        <v>62</v>
      </c>
      <c r="R25" s="27"/>
    </row>
    <row r="26" spans="1:18" x14ac:dyDescent="0.15">
      <c r="A26" s="214"/>
      <c r="B26" s="71">
        <v>11</v>
      </c>
      <c r="C26" s="9" t="s">
        <v>63</v>
      </c>
      <c r="D26" s="32">
        <v>43001</v>
      </c>
      <c r="E26" s="30" t="str">
        <f t="shared" si="0"/>
        <v>(土)</v>
      </c>
      <c r="F26" s="12" t="s">
        <v>10</v>
      </c>
      <c r="G26" s="85">
        <v>43002</v>
      </c>
      <c r="H26" s="14" t="str">
        <f t="shared" si="1"/>
        <v>(日)</v>
      </c>
      <c r="I26" s="82" t="s">
        <v>18</v>
      </c>
      <c r="J26" s="83" t="s">
        <v>64</v>
      </c>
      <c r="K26" s="17">
        <v>43000</v>
      </c>
      <c r="L26" s="79" t="str">
        <f t="shared" si="6"/>
        <v>(金)</v>
      </c>
      <c r="M26" s="13">
        <v>43001</v>
      </c>
      <c r="N26" s="80" t="str">
        <f t="shared" si="7"/>
        <v>(土)</v>
      </c>
      <c r="O26" s="17"/>
      <c r="P26" s="30" t="str">
        <f>IF(O26="","","("&amp;TEXT(O26,"aaa")&amp;")")</f>
        <v/>
      </c>
      <c r="Q26" s="17"/>
      <c r="R26" s="19" t="str">
        <f>IF(Q26="","","("&amp;TEXT(Q26,"aaa")&amp;")")</f>
        <v/>
      </c>
    </row>
    <row r="27" spans="1:18" ht="28.5" customHeight="1" x14ac:dyDescent="0.15">
      <c r="A27" s="214"/>
      <c r="B27" s="8">
        <v>12</v>
      </c>
      <c r="C27" s="9" t="s">
        <v>65</v>
      </c>
      <c r="D27" s="20">
        <v>43014</v>
      </c>
      <c r="E27" s="21" t="str">
        <f t="shared" si="0"/>
        <v>(金)</v>
      </c>
      <c r="F27" s="22" t="s">
        <v>10</v>
      </c>
      <c r="G27" s="23">
        <v>43017</v>
      </c>
      <c r="H27" s="24" t="str">
        <f t="shared" si="1"/>
        <v>(月)</v>
      </c>
      <c r="I27" s="73" t="s">
        <v>66</v>
      </c>
      <c r="J27" s="209" t="s">
        <v>67</v>
      </c>
      <c r="K27" s="86">
        <v>43013</v>
      </c>
      <c r="L27" s="24" t="str">
        <f t="shared" si="6"/>
        <v>(木)</v>
      </c>
      <c r="M27" s="23">
        <v>43014</v>
      </c>
      <c r="N27" s="24" t="str">
        <f t="shared" si="7"/>
        <v>(金)</v>
      </c>
      <c r="O27" s="20">
        <v>42984</v>
      </c>
      <c r="P27" s="21" t="str">
        <f>IF(O27="","","("&amp;TEXT(O27,"aaa")&amp;")")</f>
        <v>(水)</v>
      </c>
      <c r="Q27" s="20">
        <v>42987</v>
      </c>
      <c r="R27" s="27" t="str">
        <f>IF(Q27="","","("&amp;TEXT(Q27,"aaa")&amp;")")</f>
        <v>(土)</v>
      </c>
    </row>
    <row r="28" spans="1:18" ht="33.75" x14ac:dyDescent="0.15">
      <c r="A28" s="214"/>
      <c r="B28" s="243">
        <v>13</v>
      </c>
      <c r="C28" s="75" t="s">
        <v>68</v>
      </c>
      <c r="D28" s="20">
        <v>43066</v>
      </c>
      <c r="E28" s="21" t="str">
        <f t="shared" si="0"/>
        <v>(月)</v>
      </c>
      <c r="F28" s="22" t="s">
        <v>10</v>
      </c>
      <c r="G28" s="23">
        <v>43072</v>
      </c>
      <c r="H28" s="24" t="str">
        <f t="shared" si="1"/>
        <v>(日)</v>
      </c>
      <c r="I28" s="87" t="s">
        <v>50</v>
      </c>
      <c r="J28" s="209" t="s">
        <v>128</v>
      </c>
      <c r="K28" s="65">
        <v>43066</v>
      </c>
      <c r="L28" s="68" t="str">
        <f t="shared" si="6"/>
        <v>(月)</v>
      </c>
      <c r="M28" s="65">
        <v>43066</v>
      </c>
      <c r="N28" s="63" t="str">
        <f t="shared" si="7"/>
        <v>(月)</v>
      </c>
      <c r="O28" s="62"/>
      <c r="P28" s="63" t="str">
        <f t="shared" si="5"/>
        <v/>
      </c>
      <c r="Q28" s="62"/>
      <c r="R28" s="88" t="str">
        <f t="shared" si="4"/>
        <v/>
      </c>
    </row>
    <row r="29" spans="1:18" ht="33.75" x14ac:dyDescent="0.15">
      <c r="A29" s="214"/>
      <c r="B29" s="216"/>
      <c r="C29" s="75" t="s">
        <v>69</v>
      </c>
      <c r="D29" s="20">
        <v>43066</v>
      </c>
      <c r="E29" s="21" t="str">
        <f t="shared" si="0"/>
        <v>(月)</v>
      </c>
      <c r="F29" s="22" t="s">
        <v>10</v>
      </c>
      <c r="G29" s="23">
        <v>43072</v>
      </c>
      <c r="H29" s="24" t="str">
        <f t="shared" si="1"/>
        <v>(日)</v>
      </c>
      <c r="I29" s="87" t="s">
        <v>50</v>
      </c>
      <c r="J29" s="209" t="s">
        <v>128</v>
      </c>
      <c r="K29" s="65">
        <v>43066</v>
      </c>
      <c r="L29" s="68" t="str">
        <f>IF(K29="","","("&amp;TEXT(K29,"aaa")&amp;")")</f>
        <v>(月)</v>
      </c>
      <c r="M29" s="65">
        <v>43066</v>
      </c>
      <c r="N29" s="63" t="str">
        <f>IF(M29="","","("&amp;TEXT(M29,"aaa")&amp;")")</f>
        <v>(月)</v>
      </c>
      <c r="O29" s="62"/>
      <c r="P29" s="63" t="str">
        <f t="shared" si="5"/>
        <v/>
      </c>
      <c r="Q29" s="62"/>
      <c r="R29" s="88" t="str">
        <f t="shared" si="4"/>
        <v/>
      </c>
    </row>
    <row r="30" spans="1:18" x14ac:dyDescent="0.15">
      <c r="A30" s="214"/>
      <c r="B30" s="8">
        <v>14</v>
      </c>
      <c r="C30" s="89" t="s">
        <v>70</v>
      </c>
      <c r="D30" s="20">
        <v>43094</v>
      </c>
      <c r="E30" s="21" t="str">
        <f t="shared" si="0"/>
        <v>(月)</v>
      </c>
      <c r="F30" s="90" t="s">
        <v>71</v>
      </c>
      <c r="G30" s="23">
        <v>43097</v>
      </c>
      <c r="H30" s="24" t="str">
        <f t="shared" si="1"/>
        <v>(木)</v>
      </c>
      <c r="I30" s="73" t="s">
        <v>18</v>
      </c>
      <c r="J30" s="26" t="s">
        <v>19</v>
      </c>
      <c r="K30" s="65"/>
      <c r="L30" s="68" t="str">
        <f t="shared" si="6"/>
        <v/>
      </c>
      <c r="M30" s="65"/>
      <c r="N30" s="63" t="str">
        <f t="shared" si="7"/>
        <v/>
      </c>
      <c r="O30" s="20"/>
      <c r="P30" s="21" t="str">
        <f t="shared" si="5"/>
        <v/>
      </c>
      <c r="Q30" s="20"/>
      <c r="R30" s="27" t="str">
        <f t="shared" si="4"/>
        <v/>
      </c>
    </row>
    <row r="31" spans="1:18" x14ac:dyDescent="0.15">
      <c r="A31" s="214"/>
      <c r="B31" s="71">
        <v>15</v>
      </c>
      <c r="C31" s="91" t="s">
        <v>72</v>
      </c>
      <c r="D31" s="20"/>
      <c r="E31" s="21" t="str">
        <f>IF(D31="","","("&amp;TEXT(D31,"aaa")&amp;")")</f>
        <v/>
      </c>
      <c r="F31" s="22" t="s">
        <v>10</v>
      </c>
      <c r="G31" s="23"/>
      <c r="H31" s="24" t="str">
        <f>IF(G31="","","("&amp;TEXT(G31,"aaa")&amp;")")</f>
        <v/>
      </c>
      <c r="I31" s="92"/>
      <c r="J31" s="26" t="s">
        <v>73</v>
      </c>
      <c r="K31" s="93"/>
      <c r="L31" s="94" t="str">
        <f t="shared" si="6"/>
        <v/>
      </c>
      <c r="M31" s="95"/>
      <c r="N31" s="94" t="str">
        <f t="shared" si="7"/>
        <v/>
      </c>
      <c r="O31" s="93"/>
      <c r="P31" s="94" t="str">
        <f t="shared" si="5"/>
        <v/>
      </c>
      <c r="Q31" s="93"/>
      <c r="R31" s="96" t="str">
        <f t="shared" si="4"/>
        <v/>
      </c>
    </row>
    <row r="32" spans="1:18" x14ac:dyDescent="0.15">
      <c r="A32" s="214"/>
      <c r="B32" s="71">
        <v>16</v>
      </c>
      <c r="C32" s="91" t="s">
        <v>74</v>
      </c>
      <c r="D32" s="20"/>
      <c r="E32" s="21" t="str">
        <f>IF(D32="","","("&amp;TEXT(D32,"aaa")&amp;")")</f>
        <v/>
      </c>
      <c r="F32" s="22" t="s">
        <v>10</v>
      </c>
      <c r="G32" s="23"/>
      <c r="H32" s="24" t="str">
        <f>IF(G32="","","("&amp;TEXT(G32,"aaa")&amp;")")</f>
        <v/>
      </c>
      <c r="I32" s="92"/>
      <c r="J32" s="26" t="s">
        <v>73</v>
      </c>
      <c r="K32" s="93"/>
      <c r="L32" s="94" t="str">
        <f t="shared" si="6"/>
        <v/>
      </c>
      <c r="M32" s="95"/>
      <c r="N32" s="94" t="str">
        <f t="shared" si="7"/>
        <v/>
      </c>
      <c r="O32" s="93"/>
      <c r="P32" s="94" t="str">
        <f t="shared" si="5"/>
        <v/>
      </c>
      <c r="Q32" s="93"/>
      <c r="R32" s="96" t="str">
        <f t="shared" si="4"/>
        <v/>
      </c>
    </row>
    <row r="33" spans="1:18" ht="22.5" x14ac:dyDescent="0.2">
      <c r="A33" s="214"/>
      <c r="B33" s="243">
        <v>17</v>
      </c>
      <c r="C33" s="97" t="s">
        <v>75</v>
      </c>
      <c r="D33" s="98" t="s">
        <v>76</v>
      </c>
      <c r="E33" s="99"/>
      <c r="F33" s="100" t="s">
        <v>10</v>
      </c>
      <c r="G33" s="101" t="s">
        <v>77</v>
      </c>
      <c r="H33" s="99"/>
      <c r="I33" s="102"/>
      <c r="J33" s="103" t="s">
        <v>73</v>
      </c>
      <c r="K33" s="104"/>
      <c r="L33" s="105" t="str">
        <f t="shared" si="6"/>
        <v/>
      </c>
      <c r="M33" s="106"/>
      <c r="N33" s="105" t="str">
        <f t="shared" si="7"/>
        <v/>
      </c>
      <c r="O33" s="104"/>
      <c r="P33" s="105" t="str">
        <f t="shared" si="5"/>
        <v/>
      </c>
      <c r="Q33" s="104"/>
      <c r="R33" s="107" t="str">
        <f t="shared" si="4"/>
        <v/>
      </c>
    </row>
    <row r="34" spans="1:18" x14ac:dyDescent="0.15">
      <c r="A34" s="214"/>
      <c r="B34" s="244"/>
      <c r="C34" s="108" t="s">
        <v>78</v>
      </c>
      <c r="D34" s="109" t="s">
        <v>79</v>
      </c>
      <c r="E34" s="48"/>
      <c r="F34" s="55" t="s">
        <v>10</v>
      </c>
      <c r="G34" s="110" t="s">
        <v>80</v>
      </c>
      <c r="H34" s="48"/>
      <c r="I34" s="51"/>
      <c r="J34" s="57" t="s">
        <v>62</v>
      </c>
      <c r="K34" s="58"/>
      <c r="L34" s="111" t="str">
        <f t="shared" si="6"/>
        <v/>
      </c>
      <c r="M34" s="112"/>
      <c r="N34" s="112" t="str">
        <f t="shared" si="7"/>
        <v/>
      </c>
      <c r="O34" s="58"/>
      <c r="P34" s="112" t="str">
        <f t="shared" si="5"/>
        <v/>
      </c>
      <c r="Q34" s="58"/>
      <c r="R34" s="59" t="str">
        <f t="shared" si="4"/>
        <v/>
      </c>
    </row>
    <row r="35" spans="1:18" x14ac:dyDescent="0.15">
      <c r="A35" s="214"/>
      <c r="B35" s="216"/>
      <c r="C35" s="113" t="s">
        <v>122</v>
      </c>
      <c r="D35" s="62"/>
      <c r="E35" s="63"/>
      <c r="F35" s="64"/>
      <c r="G35" s="114" t="s">
        <v>80</v>
      </c>
      <c r="H35" s="63"/>
      <c r="I35" s="66"/>
      <c r="J35" s="115" t="s">
        <v>62</v>
      </c>
      <c r="K35" s="62"/>
      <c r="L35" s="68" t="str">
        <f t="shared" si="6"/>
        <v/>
      </c>
      <c r="M35" s="65"/>
      <c r="N35" s="63" t="str">
        <f t="shared" si="7"/>
        <v/>
      </c>
      <c r="O35" s="62"/>
      <c r="P35" s="63" t="str">
        <f t="shared" si="5"/>
        <v/>
      </c>
      <c r="Q35" s="116"/>
      <c r="R35" s="117" t="str">
        <f t="shared" si="4"/>
        <v/>
      </c>
    </row>
    <row r="36" spans="1:18" x14ac:dyDescent="0.15">
      <c r="A36" s="214"/>
      <c r="B36" s="243">
        <v>18</v>
      </c>
      <c r="C36" s="254" t="s">
        <v>81</v>
      </c>
      <c r="D36" s="241">
        <v>43104</v>
      </c>
      <c r="E36" s="267" t="str">
        <f>IF(D36="","","("&amp;TEXT(D36,"aaa")&amp;")")</f>
        <v>(木)</v>
      </c>
      <c r="F36" s="268" t="s">
        <v>10</v>
      </c>
      <c r="G36" s="269">
        <v>43108</v>
      </c>
      <c r="H36" s="240" t="str">
        <f>IF(G36="","","("&amp;TEXT(G36,"aaa")&amp;")")</f>
        <v>(月)</v>
      </c>
      <c r="I36" s="271" t="s">
        <v>57</v>
      </c>
      <c r="J36" s="254" t="s">
        <v>82</v>
      </c>
      <c r="K36" s="241">
        <v>43103</v>
      </c>
      <c r="L36" s="240" t="str">
        <f t="shared" si="6"/>
        <v>(水)</v>
      </c>
      <c r="M36" s="256">
        <v>43104</v>
      </c>
      <c r="N36" s="240" t="str">
        <f t="shared" si="7"/>
        <v>(木)</v>
      </c>
      <c r="O36" s="241"/>
      <c r="P36" s="240" t="str">
        <f t="shared" si="5"/>
        <v/>
      </c>
      <c r="Q36" s="241"/>
      <c r="R36" s="242" t="str">
        <f t="shared" si="4"/>
        <v/>
      </c>
    </row>
    <row r="37" spans="1:18" x14ac:dyDescent="0.15">
      <c r="A37" s="214"/>
      <c r="B37" s="216"/>
      <c r="C37" s="255"/>
      <c r="D37" s="218"/>
      <c r="E37" s="220"/>
      <c r="F37" s="222"/>
      <c r="G37" s="270"/>
      <c r="H37" s="234"/>
      <c r="I37" s="272"/>
      <c r="J37" s="255"/>
      <c r="K37" s="218"/>
      <c r="L37" s="234"/>
      <c r="M37" s="232"/>
      <c r="N37" s="234"/>
      <c r="O37" s="218"/>
      <c r="P37" s="234"/>
      <c r="Q37" s="218"/>
      <c r="R37" s="230"/>
    </row>
    <row r="38" spans="1:18" x14ac:dyDescent="0.15">
      <c r="A38" s="214"/>
      <c r="B38" s="8">
        <v>19</v>
      </c>
      <c r="C38" s="118" t="s">
        <v>83</v>
      </c>
      <c r="D38" s="62" t="s">
        <v>84</v>
      </c>
      <c r="E38" s="63"/>
      <c r="F38" s="64"/>
      <c r="G38" s="65"/>
      <c r="H38" s="68" t="str">
        <f>IF(G38="","","("&amp;TEXT(G38,"aaa")&amp;")")</f>
        <v/>
      </c>
      <c r="I38" s="119"/>
      <c r="J38" s="120"/>
      <c r="K38" s="116"/>
      <c r="L38" s="121" t="str">
        <f t="shared" ref="L38:L42" si="8">IF(K38="","","("&amp;TEXT(K38,"aaa")&amp;")")</f>
        <v/>
      </c>
      <c r="M38" s="122"/>
      <c r="N38" s="121" t="str">
        <f t="shared" si="7"/>
        <v/>
      </c>
      <c r="O38" s="116"/>
      <c r="P38" s="121" t="str">
        <f t="shared" si="5"/>
        <v/>
      </c>
      <c r="Q38" s="116"/>
      <c r="R38" s="117" t="str">
        <f t="shared" si="4"/>
        <v/>
      </c>
    </row>
    <row r="39" spans="1:18" x14ac:dyDescent="0.2">
      <c r="A39" s="214"/>
      <c r="B39" s="243">
        <v>20</v>
      </c>
      <c r="C39" s="123" t="s">
        <v>85</v>
      </c>
      <c r="D39" s="246" t="s">
        <v>76</v>
      </c>
      <c r="E39" s="247"/>
      <c r="F39" s="100" t="s">
        <v>10</v>
      </c>
      <c r="G39" s="248" t="s">
        <v>86</v>
      </c>
      <c r="H39" s="249"/>
      <c r="I39" s="124"/>
      <c r="J39" s="125" t="s">
        <v>73</v>
      </c>
      <c r="K39" s="106"/>
      <c r="L39" s="105" t="str">
        <f t="shared" si="8"/>
        <v/>
      </c>
      <c r="M39" s="106"/>
      <c r="N39" s="106" t="str">
        <f t="shared" si="7"/>
        <v/>
      </c>
      <c r="O39" s="104"/>
      <c r="P39" s="106" t="str">
        <f t="shared" si="5"/>
        <v/>
      </c>
      <c r="Q39" s="104"/>
      <c r="R39" s="107" t="str">
        <f t="shared" si="4"/>
        <v/>
      </c>
    </row>
    <row r="40" spans="1:18" x14ac:dyDescent="0.15">
      <c r="A40" s="214"/>
      <c r="B40" s="244"/>
      <c r="C40" s="126" t="s">
        <v>87</v>
      </c>
      <c r="D40" s="250" t="s">
        <v>88</v>
      </c>
      <c r="E40" s="251"/>
      <c r="F40" s="55" t="s">
        <v>10</v>
      </c>
      <c r="G40" s="252" t="s">
        <v>89</v>
      </c>
      <c r="H40" s="253"/>
      <c r="I40" s="127"/>
      <c r="J40" s="128" t="s">
        <v>73</v>
      </c>
      <c r="K40" s="112"/>
      <c r="L40" s="111" t="str">
        <f t="shared" si="8"/>
        <v/>
      </c>
      <c r="M40" s="112"/>
      <c r="N40" s="112" t="str">
        <f t="shared" si="7"/>
        <v/>
      </c>
      <c r="O40" s="58"/>
      <c r="P40" s="112" t="str">
        <f t="shared" si="5"/>
        <v/>
      </c>
      <c r="Q40" s="58"/>
      <c r="R40" s="59" t="str">
        <f t="shared" si="4"/>
        <v/>
      </c>
    </row>
    <row r="41" spans="1:18" x14ac:dyDescent="0.15">
      <c r="A41" s="214"/>
      <c r="B41" s="244"/>
      <c r="C41" s="129" t="s">
        <v>90</v>
      </c>
      <c r="D41" s="47"/>
      <c r="E41" s="48" t="str">
        <f t="shared" ref="E41:E42" si="9">IF(D41="","","("&amp;TEXT(D41,"aaa")&amp;")")</f>
        <v/>
      </c>
      <c r="F41" s="55" t="s">
        <v>10</v>
      </c>
      <c r="G41" s="50"/>
      <c r="H41" s="130" t="str">
        <f t="shared" ref="H41:H42" si="10">IF(G41="","","("&amp;TEXT(G41,"aaa")&amp;")")</f>
        <v/>
      </c>
      <c r="I41" s="131" t="s">
        <v>57</v>
      </c>
      <c r="J41" s="128"/>
      <c r="K41" s="112"/>
      <c r="L41" s="111"/>
      <c r="M41" s="112"/>
      <c r="N41" s="112"/>
      <c r="O41" s="58"/>
      <c r="P41" s="112"/>
      <c r="Q41" s="58"/>
      <c r="R41" s="59"/>
    </row>
    <row r="42" spans="1:18" ht="14.25" thickBot="1" x14ac:dyDescent="0.2">
      <c r="A42" s="274"/>
      <c r="B42" s="245"/>
      <c r="C42" s="132"/>
      <c r="D42" s="133"/>
      <c r="E42" s="134" t="str">
        <f t="shared" si="9"/>
        <v/>
      </c>
      <c r="F42" s="135" t="s">
        <v>10</v>
      </c>
      <c r="G42" s="136"/>
      <c r="H42" s="137" t="str">
        <f t="shared" si="10"/>
        <v/>
      </c>
      <c r="I42" s="138" t="s">
        <v>57</v>
      </c>
      <c r="J42" s="139"/>
      <c r="K42" s="140"/>
      <c r="L42" s="141" t="str">
        <f t="shared" si="8"/>
        <v/>
      </c>
      <c r="M42" s="140"/>
      <c r="N42" s="140" t="str">
        <f t="shared" si="7"/>
        <v/>
      </c>
      <c r="O42" s="142"/>
      <c r="P42" s="140" t="str">
        <f t="shared" si="5"/>
        <v/>
      </c>
      <c r="Q42" s="142"/>
      <c r="R42" s="143" t="str">
        <f t="shared" si="4"/>
        <v/>
      </c>
    </row>
    <row r="43" spans="1:18" ht="14.25" thickTop="1" x14ac:dyDescent="0.15">
      <c r="A43" s="257" t="s">
        <v>123</v>
      </c>
      <c r="B43" s="36">
        <v>1</v>
      </c>
      <c r="C43" s="144" t="s">
        <v>124</v>
      </c>
      <c r="D43" s="17" t="s">
        <v>125</v>
      </c>
      <c r="E43" s="30"/>
      <c r="F43" s="12" t="s">
        <v>10</v>
      </c>
      <c r="G43" s="13" t="s">
        <v>91</v>
      </c>
      <c r="H43" s="14"/>
      <c r="I43" s="145"/>
      <c r="J43" s="83" t="s">
        <v>92</v>
      </c>
      <c r="K43" s="13"/>
      <c r="L43" s="14"/>
      <c r="M43" s="13"/>
      <c r="N43" s="14"/>
      <c r="O43" s="146"/>
      <c r="P43" s="147" t="str">
        <f t="shared" si="5"/>
        <v/>
      </c>
      <c r="Q43" s="146"/>
      <c r="R43" s="45" t="str">
        <f t="shared" si="4"/>
        <v/>
      </c>
    </row>
    <row r="44" spans="1:18" x14ac:dyDescent="0.15">
      <c r="A44" s="258"/>
      <c r="B44" s="8">
        <v>2</v>
      </c>
      <c r="C44" s="9" t="s">
        <v>93</v>
      </c>
      <c r="D44" s="17">
        <v>42951</v>
      </c>
      <c r="E44" s="30" t="str">
        <f>IF(D44="","","("&amp;TEXT(D44,"aaa")&amp;")")</f>
        <v>(金)</v>
      </c>
      <c r="F44" s="12" t="s">
        <v>10</v>
      </c>
      <c r="G44" s="13">
        <v>42954</v>
      </c>
      <c r="H44" s="14" t="str">
        <f>IF(G44="","","("&amp;TEXT(G44,"aaa")&amp;")")</f>
        <v>(月)</v>
      </c>
      <c r="I44" s="145" t="s">
        <v>18</v>
      </c>
      <c r="J44" s="83" t="s">
        <v>94</v>
      </c>
      <c r="K44" s="13">
        <v>42951</v>
      </c>
      <c r="L44" s="14" t="str">
        <f>IF(K44="","","("&amp;TEXT(K44,"aaa")&amp;")")</f>
        <v>(金)</v>
      </c>
      <c r="M44" s="13">
        <v>42951</v>
      </c>
      <c r="N44" s="30" t="str">
        <f>IF(M44="","","("&amp;TEXT(M44,"aaa")&amp;")")</f>
        <v>(金)</v>
      </c>
      <c r="O44" s="20"/>
      <c r="P44" s="21" t="str">
        <f t="shared" si="5"/>
        <v/>
      </c>
      <c r="Q44" s="20"/>
      <c r="R44" s="27" t="str">
        <f t="shared" si="4"/>
        <v/>
      </c>
    </row>
    <row r="45" spans="1:18" ht="33" x14ac:dyDescent="0.15">
      <c r="A45" s="258"/>
      <c r="B45" s="8">
        <v>3</v>
      </c>
      <c r="C45" s="75" t="s">
        <v>126</v>
      </c>
      <c r="D45" s="17"/>
      <c r="E45" s="30" t="str">
        <f t="shared" ref="E45:E55" si="11">IF(D45="","","("&amp;TEXT(D45,"aaa")&amp;")")</f>
        <v/>
      </c>
      <c r="F45" s="12" t="s">
        <v>10</v>
      </c>
      <c r="G45" s="13"/>
      <c r="H45" s="14" t="str">
        <f t="shared" ref="H45:H55" si="12">IF(G45="","","("&amp;TEXT(G45,"aaa")&amp;")")</f>
        <v/>
      </c>
      <c r="I45" s="145" t="s">
        <v>47</v>
      </c>
      <c r="J45" s="83" t="s">
        <v>95</v>
      </c>
      <c r="K45" s="13"/>
      <c r="L45" s="14" t="str">
        <f t="shared" ref="L45:L55" si="13">IF(K45="","","("&amp;TEXT(K45,"aaa")&amp;")")</f>
        <v/>
      </c>
      <c r="M45" s="13"/>
      <c r="N45" s="30" t="str">
        <f>IF(M45="","","("&amp;TEXT(M45,"aaa")&amp;")")</f>
        <v/>
      </c>
      <c r="O45" s="20"/>
      <c r="P45" s="21" t="str">
        <f t="shared" si="5"/>
        <v/>
      </c>
      <c r="Q45" s="20"/>
      <c r="R45" s="27" t="str">
        <f t="shared" si="4"/>
        <v/>
      </c>
    </row>
    <row r="46" spans="1:18" ht="21" x14ac:dyDescent="0.15">
      <c r="A46" s="258"/>
      <c r="B46" s="8">
        <v>4</v>
      </c>
      <c r="C46" s="210" t="s">
        <v>96</v>
      </c>
      <c r="D46" s="148">
        <v>42957</v>
      </c>
      <c r="E46" s="80" t="str">
        <f>IF(D46="","","("&amp;TEXT(D46,"aaa")&amp;")")</f>
        <v>(木)</v>
      </c>
      <c r="F46" s="149" t="s">
        <v>10</v>
      </c>
      <c r="G46" s="150">
        <v>42960</v>
      </c>
      <c r="H46" s="79" t="str">
        <f>IF(G46="","","("&amp;TEXT(G46,"aaa")&amp;")")</f>
        <v>(日)</v>
      </c>
      <c r="I46" s="151" t="s">
        <v>66</v>
      </c>
      <c r="J46" s="152" t="s">
        <v>97</v>
      </c>
      <c r="K46" s="153">
        <v>42957</v>
      </c>
      <c r="L46" s="154" t="str">
        <f>IF(K46="","","("&amp;TEXT(K46,"aaa")&amp;")")</f>
        <v>(木)</v>
      </c>
      <c r="M46" s="153">
        <v>42957</v>
      </c>
      <c r="N46" s="155" t="str">
        <f>IF(M46="","","("&amp;TEXT(M46,"aaa")&amp;")")</f>
        <v>(木)</v>
      </c>
      <c r="O46" s="20"/>
      <c r="P46" s="21" t="str">
        <f t="shared" si="5"/>
        <v/>
      </c>
      <c r="Q46" s="20"/>
      <c r="R46" s="27" t="str">
        <f t="shared" si="4"/>
        <v/>
      </c>
    </row>
    <row r="47" spans="1:18" x14ac:dyDescent="0.15">
      <c r="A47" s="258"/>
      <c r="B47" s="156">
        <v>5</v>
      </c>
      <c r="C47" s="9" t="s">
        <v>130</v>
      </c>
      <c r="D47" s="17">
        <v>42958</v>
      </c>
      <c r="E47" s="30" t="str">
        <f t="shared" si="11"/>
        <v>(金)</v>
      </c>
      <c r="F47" s="12" t="s">
        <v>10</v>
      </c>
      <c r="G47" s="13">
        <v>42960</v>
      </c>
      <c r="H47" s="14" t="str">
        <f t="shared" si="12"/>
        <v>(日)</v>
      </c>
      <c r="I47" s="145" t="s">
        <v>47</v>
      </c>
      <c r="J47" s="83" t="s">
        <v>98</v>
      </c>
      <c r="K47" s="13">
        <v>42957</v>
      </c>
      <c r="L47" s="14" t="str">
        <f t="shared" si="13"/>
        <v>(木)</v>
      </c>
      <c r="M47" s="85" t="s">
        <v>99</v>
      </c>
      <c r="N47" s="30"/>
      <c r="O47" s="157"/>
      <c r="P47" s="158" t="str">
        <f t="shared" si="5"/>
        <v/>
      </c>
      <c r="Q47" s="157"/>
      <c r="R47" s="159" t="str">
        <f t="shared" si="4"/>
        <v/>
      </c>
    </row>
    <row r="48" spans="1:18" x14ac:dyDescent="0.15">
      <c r="A48" s="258"/>
      <c r="B48" s="8">
        <v>6</v>
      </c>
      <c r="C48" s="160" t="s">
        <v>100</v>
      </c>
      <c r="D48" s="161"/>
      <c r="E48" s="162" t="str">
        <f t="shared" si="11"/>
        <v/>
      </c>
      <c r="F48" s="163" t="s">
        <v>10</v>
      </c>
      <c r="G48" s="164"/>
      <c r="H48" s="165" t="str">
        <f t="shared" si="12"/>
        <v/>
      </c>
      <c r="I48" s="166" t="s">
        <v>47</v>
      </c>
      <c r="J48" s="167" t="s">
        <v>98</v>
      </c>
      <c r="K48" s="164"/>
      <c r="L48" s="165" t="str">
        <f t="shared" si="13"/>
        <v/>
      </c>
      <c r="M48" s="164"/>
      <c r="N48" s="162" t="str">
        <f>IF(M48="","","("&amp;TEXT(M48,"aaa")&amp;")")</f>
        <v/>
      </c>
      <c r="O48" s="20"/>
      <c r="P48" s="158" t="str">
        <f t="shared" si="5"/>
        <v/>
      </c>
      <c r="Q48" s="20"/>
      <c r="R48" s="159" t="str">
        <f t="shared" si="4"/>
        <v/>
      </c>
    </row>
    <row r="49" spans="1:18" x14ac:dyDescent="0.15">
      <c r="A49" s="258"/>
      <c r="B49" s="8">
        <v>7</v>
      </c>
      <c r="C49" s="144" t="s">
        <v>101</v>
      </c>
      <c r="D49" s="17">
        <v>42964</v>
      </c>
      <c r="E49" s="30" t="str">
        <f t="shared" si="11"/>
        <v>(木)</v>
      </c>
      <c r="F49" s="12" t="s">
        <v>10</v>
      </c>
      <c r="G49" s="13">
        <v>42967</v>
      </c>
      <c r="H49" s="14" t="str">
        <f t="shared" si="12"/>
        <v>(日)</v>
      </c>
      <c r="I49" s="145" t="s">
        <v>18</v>
      </c>
      <c r="J49" s="83" t="s">
        <v>102</v>
      </c>
      <c r="K49" s="13">
        <v>42964</v>
      </c>
      <c r="L49" s="14" t="str">
        <f t="shared" si="13"/>
        <v>(木)</v>
      </c>
      <c r="M49" s="13">
        <v>42964</v>
      </c>
      <c r="N49" s="14" t="str">
        <f>IF(M49="","","("&amp;TEXT(M49,"aaa")&amp;")")</f>
        <v>(木)</v>
      </c>
      <c r="O49" s="20"/>
      <c r="P49" s="158"/>
      <c r="Q49" s="20"/>
      <c r="R49" s="159"/>
    </row>
    <row r="50" spans="1:18" ht="14.25" thickBot="1" x14ac:dyDescent="0.2">
      <c r="A50" s="259"/>
      <c r="B50" s="168">
        <v>8</v>
      </c>
      <c r="C50" s="9" t="s">
        <v>103</v>
      </c>
      <c r="D50" s="17">
        <v>42993</v>
      </c>
      <c r="E50" s="30" t="str">
        <f t="shared" si="11"/>
        <v>(金)</v>
      </c>
      <c r="F50" s="12" t="s">
        <v>10</v>
      </c>
      <c r="G50" s="13">
        <v>42995</v>
      </c>
      <c r="H50" s="14" t="str">
        <f t="shared" si="12"/>
        <v>(日)</v>
      </c>
      <c r="I50" s="145" t="s">
        <v>66</v>
      </c>
      <c r="J50" s="31" t="s">
        <v>97</v>
      </c>
      <c r="K50" s="169">
        <v>42992</v>
      </c>
      <c r="L50" s="14" t="str">
        <f t="shared" si="13"/>
        <v>(木)</v>
      </c>
      <c r="M50" s="13">
        <v>42992</v>
      </c>
      <c r="N50" s="14" t="str">
        <f>IF(M50="","","("&amp;TEXT(M50,"aaa")&amp;")")</f>
        <v>(木)</v>
      </c>
      <c r="O50" s="20">
        <v>42971</v>
      </c>
      <c r="P50" s="21" t="str">
        <f>IF(O50="","","("&amp;TEXT(O50,"aaa")&amp;")")</f>
        <v>(木)</v>
      </c>
      <c r="Q50" s="20">
        <v>42973</v>
      </c>
      <c r="R50" s="27" t="str">
        <f>IF(Q50="","","("&amp;TEXT(Q50,"aaa")&amp;")")</f>
        <v>(土)</v>
      </c>
    </row>
    <row r="51" spans="1:18" ht="14.25" thickTop="1" x14ac:dyDescent="0.15">
      <c r="A51" s="260" t="s">
        <v>104</v>
      </c>
      <c r="B51" s="36">
        <v>1</v>
      </c>
      <c r="C51" s="170" t="s">
        <v>105</v>
      </c>
      <c r="D51" s="38">
        <v>43015</v>
      </c>
      <c r="E51" s="39" t="str">
        <f t="shared" si="11"/>
        <v>(土)</v>
      </c>
      <c r="F51" s="40" t="s">
        <v>10</v>
      </c>
      <c r="G51" s="41">
        <v>43017</v>
      </c>
      <c r="H51" s="44" t="str">
        <f t="shared" si="12"/>
        <v>(月)</v>
      </c>
      <c r="I51" s="171" t="s">
        <v>11</v>
      </c>
      <c r="J51" s="43" t="s">
        <v>106</v>
      </c>
      <c r="K51" s="41">
        <v>43015</v>
      </c>
      <c r="L51" s="44" t="str">
        <f t="shared" si="13"/>
        <v>(土)</v>
      </c>
      <c r="M51" s="41">
        <v>43016</v>
      </c>
      <c r="N51" s="39" t="str">
        <f t="shared" ref="N51:N55" si="14">IF(M51="","","("&amp;TEXT(M51,"aaa")&amp;")")</f>
        <v>(日)</v>
      </c>
      <c r="O51" s="38"/>
      <c r="P51" s="39" t="str">
        <f>IF(O51="","","("&amp;TEXT(O51,"aaa")&amp;")")</f>
        <v/>
      </c>
      <c r="Q51" s="172"/>
      <c r="R51" s="173" t="str">
        <f>IF(Q51="","","("&amp;TEXT(Q51,"aaa")&amp;")")</f>
        <v/>
      </c>
    </row>
    <row r="52" spans="1:18" x14ac:dyDescent="0.15">
      <c r="A52" s="261"/>
      <c r="B52" s="8">
        <v>2</v>
      </c>
      <c r="C52" s="89" t="s">
        <v>107</v>
      </c>
      <c r="D52" s="20">
        <v>43056</v>
      </c>
      <c r="E52" s="21" t="str">
        <f t="shared" si="11"/>
        <v>(金)</v>
      </c>
      <c r="F52" s="22" t="s">
        <v>10</v>
      </c>
      <c r="G52" s="23">
        <v>43058</v>
      </c>
      <c r="H52" s="24" t="str">
        <f t="shared" si="12"/>
        <v>(日)</v>
      </c>
      <c r="I52" s="73" t="s">
        <v>108</v>
      </c>
      <c r="J52" s="26" t="s">
        <v>109</v>
      </c>
      <c r="K52" s="23">
        <v>43056</v>
      </c>
      <c r="L52" s="24" t="str">
        <f t="shared" si="13"/>
        <v>(金)</v>
      </c>
      <c r="M52" s="23">
        <v>43057</v>
      </c>
      <c r="N52" s="21" t="str">
        <f t="shared" si="14"/>
        <v>(土)</v>
      </c>
      <c r="O52" s="20"/>
      <c r="P52" s="21" t="str">
        <f>IF(O52="","","("&amp;TEXT(O52,"aaa")&amp;")")</f>
        <v/>
      </c>
      <c r="Q52" s="174"/>
      <c r="R52" s="175" t="str">
        <f>IF(Q52="","","("&amp;TEXT(Q52,"aaa")&amp;")")</f>
        <v/>
      </c>
    </row>
    <row r="53" spans="1:18" x14ac:dyDescent="0.15">
      <c r="A53" s="261"/>
      <c r="B53" s="176">
        <v>3</v>
      </c>
      <c r="C53" s="177" t="s">
        <v>110</v>
      </c>
      <c r="D53" s="47">
        <v>43049</v>
      </c>
      <c r="E53" s="48" t="str">
        <f t="shared" si="11"/>
        <v>(金)</v>
      </c>
      <c r="F53" s="55" t="s">
        <v>10</v>
      </c>
      <c r="G53" s="50">
        <v>43051</v>
      </c>
      <c r="H53" s="130" t="str">
        <f t="shared" si="12"/>
        <v>(日)</v>
      </c>
      <c r="I53" s="131" t="s">
        <v>41</v>
      </c>
      <c r="J53" s="128" t="s">
        <v>111</v>
      </c>
      <c r="K53" s="20">
        <v>43049</v>
      </c>
      <c r="L53" s="24" t="str">
        <f t="shared" si="13"/>
        <v>(金)</v>
      </c>
      <c r="M53" s="23">
        <v>43050</v>
      </c>
      <c r="N53" s="21" t="str">
        <f t="shared" si="14"/>
        <v>(土)</v>
      </c>
      <c r="O53" s="20"/>
      <c r="P53" s="21" t="str">
        <f>IF(O53="","","("&amp;TEXT(O53,"aaa")&amp;")")</f>
        <v/>
      </c>
      <c r="Q53" s="174"/>
      <c r="R53" s="175" t="str">
        <f>IF(Q53="","","("&amp;TEXT(Q53,"aaa")&amp;")")</f>
        <v/>
      </c>
    </row>
    <row r="54" spans="1:18" ht="14.25" thickBot="1" x14ac:dyDescent="0.2">
      <c r="A54" s="262"/>
      <c r="B54" s="178">
        <v>4</v>
      </c>
      <c r="C54" s="179" t="s">
        <v>112</v>
      </c>
      <c r="D54" s="180">
        <v>43147</v>
      </c>
      <c r="E54" s="181" t="str">
        <f t="shared" si="11"/>
        <v>(金)</v>
      </c>
      <c r="F54" s="182" t="s">
        <v>10</v>
      </c>
      <c r="G54" s="183">
        <v>43149</v>
      </c>
      <c r="H54" s="184" t="str">
        <f t="shared" si="12"/>
        <v>(日)</v>
      </c>
      <c r="I54" s="185" t="s">
        <v>57</v>
      </c>
      <c r="J54" s="186" t="s">
        <v>113</v>
      </c>
      <c r="K54" s="187">
        <v>43147</v>
      </c>
      <c r="L54" s="188" t="str">
        <f t="shared" si="13"/>
        <v>(金)</v>
      </c>
      <c r="M54" s="187">
        <v>43148</v>
      </c>
      <c r="N54" s="189" t="str">
        <f t="shared" si="14"/>
        <v>(土)</v>
      </c>
      <c r="O54" s="133"/>
      <c r="P54" s="134" t="str">
        <f>IF(O54="","","("&amp;TEXT(O54,"aaa")&amp;")")</f>
        <v/>
      </c>
      <c r="Q54" s="190"/>
      <c r="R54" s="191" t="str">
        <f>IF(Q54="","","("&amp;TEXT(Q54,"aaa")&amp;")")</f>
        <v/>
      </c>
    </row>
    <row r="55" spans="1:18" ht="15" thickTop="1" thickBot="1" x14ac:dyDescent="0.2">
      <c r="A55" s="192" t="s">
        <v>114</v>
      </c>
      <c r="B55" s="193">
        <v>1</v>
      </c>
      <c r="C55" s="194" t="s">
        <v>115</v>
      </c>
      <c r="D55" s="195">
        <v>43028</v>
      </c>
      <c r="E55" s="196" t="str">
        <f t="shared" si="11"/>
        <v>(金)</v>
      </c>
      <c r="F55" s="197" t="s">
        <v>10</v>
      </c>
      <c r="G55" s="198">
        <v>43030</v>
      </c>
      <c r="H55" s="199" t="str">
        <f t="shared" si="12"/>
        <v>(日)</v>
      </c>
      <c r="I55" s="200" t="s">
        <v>116</v>
      </c>
      <c r="J55" s="201" t="s">
        <v>117</v>
      </c>
      <c r="K55" s="198">
        <v>43028</v>
      </c>
      <c r="L55" s="199" t="str">
        <f t="shared" si="13"/>
        <v>(金)</v>
      </c>
      <c r="M55" s="198">
        <v>43028</v>
      </c>
      <c r="N55" s="196" t="str">
        <f t="shared" si="14"/>
        <v>(金)</v>
      </c>
      <c r="O55" s="195"/>
      <c r="P55" s="196" t="str">
        <f t="shared" si="5"/>
        <v/>
      </c>
      <c r="Q55" s="202"/>
      <c r="R55" s="203" t="str">
        <f t="shared" si="4"/>
        <v/>
      </c>
    </row>
    <row r="56" spans="1:18" ht="20.25" x14ac:dyDescent="0.15">
      <c r="A56" s="204"/>
      <c r="B56" s="263" t="s">
        <v>118</v>
      </c>
      <c r="C56" s="264"/>
      <c r="D56" s="264"/>
      <c r="E56" s="264"/>
      <c r="F56" s="264"/>
      <c r="G56" s="264"/>
      <c r="H56" s="264"/>
      <c r="I56" s="265"/>
      <c r="J56" s="266"/>
      <c r="K56" s="205"/>
      <c r="L56" s="205"/>
      <c r="M56" s="239" t="s">
        <v>120</v>
      </c>
      <c r="N56" s="239"/>
      <c r="O56" s="239"/>
      <c r="P56" s="239"/>
      <c r="Q56" s="206" t="s">
        <v>119</v>
      </c>
      <c r="R56" s="204"/>
    </row>
  </sheetData>
  <mergeCells count="54">
    <mergeCell ref="A43:A50"/>
    <mergeCell ref="A51:A54"/>
    <mergeCell ref="B56:H56"/>
    <mergeCell ref="I56:J56"/>
    <mergeCell ref="E36:E37"/>
    <mergeCell ref="F36:F37"/>
    <mergeCell ref="G36:G37"/>
    <mergeCell ref="H36:H37"/>
    <mergeCell ref="I36:I37"/>
    <mergeCell ref="A12:A42"/>
    <mergeCell ref="B13:B17"/>
    <mergeCell ref="B28:B29"/>
    <mergeCell ref="B33:B35"/>
    <mergeCell ref="B36:B37"/>
    <mergeCell ref="C36:C37"/>
    <mergeCell ref="R36:R37"/>
    <mergeCell ref="B39:B42"/>
    <mergeCell ref="D39:E39"/>
    <mergeCell ref="G39:H39"/>
    <mergeCell ref="D40:E40"/>
    <mergeCell ref="G40:H40"/>
    <mergeCell ref="J36:J37"/>
    <mergeCell ref="K36:K37"/>
    <mergeCell ref="L36:L37"/>
    <mergeCell ref="M36:M37"/>
    <mergeCell ref="N36:N37"/>
    <mergeCell ref="O36:O37"/>
    <mergeCell ref="D36:D37"/>
    <mergeCell ref="P3:P4"/>
    <mergeCell ref="Q3:Q4"/>
    <mergeCell ref="M56:P56"/>
    <mergeCell ref="P36:P37"/>
    <mergeCell ref="Q36:Q37"/>
    <mergeCell ref="K3:K4"/>
    <mergeCell ref="L3:L4"/>
    <mergeCell ref="M3:M4"/>
    <mergeCell ref="N3:N4"/>
    <mergeCell ref="O3:O4"/>
    <mergeCell ref="A1:R1"/>
    <mergeCell ref="A3:A11"/>
    <mergeCell ref="B3:B4"/>
    <mergeCell ref="D3:D4"/>
    <mergeCell ref="E3:E4"/>
    <mergeCell ref="F3:F4"/>
    <mergeCell ref="D2:H2"/>
    <mergeCell ref="K2:L2"/>
    <mergeCell ref="M2:N2"/>
    <mergeCell ref="O2:P2"/>
    <mergeCell ref="Q2:R2"/>
    <mergeCell ref="R3:R4"/>
    <mergeCell ref="G3:G4"/>
    <mergeCell ref="H3:H4"/>
    <mergeCell ref="I3:I4"/>
    <mergeCell ref="J3:J4"/>
  </mergeCells>
  <phoneticPr fontId="4"/>
  <pageMargins left="0.25" right="0.25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SHIMOYAMA</dc:creator>
  <cp:lastModifiedBy>Owner</cp:lastModifiedBy>
  <cp:lastPrinted>2017-02-05T01:04:10Z</cp:lastPrinted>
  <dcterms:created xsi:type="dcterms:W3CDTF">2017-02-02T05:07:03Z</dcterms:created>
  <dcterms:modified xsi:type="dcterms:W3CDTF">2017-02-05T01:05:12Z</dcterms:modified>
</cp:coreProperties>
</file>